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oumizu-sv1202\共有\01_水土里推進部\22_■H29多面的機能支払\71_【道協議会実施】調査等対応\290628_財務省予算執行調査（フォローアップ調査）\②道協議会→関係市町村\"/>
    </mc:Choice>
  </mc:AlternateContent>
  <bookViews>
    <workbookView xWindow="480" yWindow="135" windowWidth="18315" windowHeight="11145" tabRatio="775"/>
  </bookViews>
  <sheets>
    <sheet name="調査票（市町村用）" sheetId="18" r:id="rId1"/>
    <sheet name="集計表（都道府県用）" sheetId="6" r:id="rId2"/>
    <sheet name="エラー確認項目" sheetId="19" r:id="rId3"/>
    <sheet name="リスト" sheetId="20" state="hidden" r:id="rId4"/>
  </sheets>
  <externalReferences>
    <externalReference r:id="rId5"/>
  </externalReferences>
  <definedNames>
    <definedName name="_xlnm.Print_Area" localSheetId="2">エラー確認項目!$A$1:$E$49</definedName>
    <definedName name="_xlnm.Print_Area" localSheetId="0">'調査票（市町村用）'!$A$1:$AL$182</definedName>
    <definedName name="_xlnm.Print_Titles" localSheetId="2">エラー確認項目!$13:$13</definedName>
    <definedName name="QD_エクセルデータ出力">#REF!</definedName>
    <definedName name="t_データ部">#REF!</definedName>
    <definedName name="都道府県">リスト!$D$3:$D$49</definedName>
    <definedName name="農業地域類型第１次分類">'[1]（参考）農業地域類型区分'!$C$7:$C$10</definedName>
  </definedNames>
  <calcPr calcId="152511"/>
</workbook>
</file>

<file path=xl/calcChain.xml><?xml version="1.0" encoding="utf-8"?>
<calcChain xmlns="http://schemas.openxmlformats.org/spreadsheetml/2006/main">
  <c r="CX2" i="6" l="1"/>
  <c r="CW2" i="6"/>
  <c r="CV2" i="6"/>
  <c r="CU2" i="6"/>
  <c r="CT2" i="6"/>
  <c r="CS2" i="6"/>
  <c r="CR2" i="6"/>
  <c r="CQ2" i="6"/>
  <c r="CY2" i="6"/>
  <c r="CN2" i="6"/>
  <c r="CM2" i="6"/>
  <c r="CL2" i="6"/>
  <c r="CK2" i="6"/>
  <c r="BW2" i="6" l="1"/>
  <c r="DA2" i="6"/>
  <c r="CZ2" i="6"/>
  <c r="CP2" i="6"/>
  <c r="CO2" i="6"/>
  <c r="CJ2" i="6"/>
  <c r="CI2" i="6"/>
  <c r="CH2" i="6"/>
  <c r="CG2" i="6"/>
  <c r="CF2" i="6"/>
  <c r="CE2" i="6"/>
  <c r="CD2" i="6"/>
  <c r="CC2" i="6"/>
  <c r="CB2" i="6"/>
  <c r="CA2" i="6"/>
  <c r="BZ2" i="6"/>
  <c r="BY2" i="6"/>
  <c r="BX2" i="6"/>
  <c r="BV2" i="6"/>
  <c r="BU2" i="6"/>
  <c r="BS4" i="6" l="1"/>
  <c r="CY4" i="6" s="1"/>
  <c r="BR4" i="6"/>
  <c r="BQ4" i="6"/>
  <c r="BP4" i="6"/>
  <c r="BO4" i="6"/>
  <c r="BN4" i="6"/>
  <c r="BM4" i="6"/>
  <c r="BL4" i="6"/>
  <c r="BK4" i="6"/>
  <c r="CU4" i="6" s="1"/>
  <c r="BJ4" i="6"/>
  <c r="BI4" i="6"/>
  <c r="CT4" i="6" s="1"/>
  <c r="BH4" i="6"/>
  <c r="BG4" i="6"/>
  <c r="BF4" i="6"/>
  <c r="BE4" i="6"/>
  <c r="BD4" i="6"/>
  <c r="BC4" i="6"/>
  <c r="BB4" i="6"/>
  <c r="BA4" i="6"/>
  <c r="AZ4" i="6"/>
  <c r="AY4" i="6"/>
  <c r="AX4" i="6"/>
  <c r="AW4" i="6"/>
  <c r="AV4" i="6"/>
  <c r="AU4" i="6"/>
  <c r="AT4" i="6"/>
  <c r="AS4" i="6"/>
  <c r="AR4" i="6"/>
  <c r="AQ4" i="6"/>
  <c r="AP4" i="6"/>
  <c r="AO4" i="6"/>
  <c r="AN4" i="6"/>
  <c r="AM4" i="6"/>
  <c r="AL4" i="6"/>
  <c r="AK4" i="6"/>
  <c r="AJ4" i="6"/>
  <c r="AI4" i="6"/>
  <c r="AH4" i="6"/>
  <c r="AG4" i="6"/>
  <c r="AF4" i="6"/>
  <c r="AE4" i="6"/>
  <c r="AD4" i="6"/>
  <c r="AC4" i="6"/>
  <c r="AB4" i="6"/>
  <c r="AA4" i="6"/>
  <c r="Z4" i="6"/>
  <c r="Y4" i="6"/>
  <c r="X4" i="6"/>
  <c r="W4" i="6"/>
  <c r="V4" i="6"/>
  <c r="U4" i="6"/>
  <c r="T4" i="6"/>
  <c r="S4" i="6"/>
  <c r="R4" i="6"/>
  <c r="Q4" i="6"/>
  <c r="P4" i="6"/>
  <c r="O4" i="6"/>
  <c r="N4" i="6"/>
  <c r="M4" i="6"/>
  <c r="L4" i="6"/>
  <c r="K4" i="6"/>
  <c r="J4" i="6"/>
  <c r="I4" i="6"/>
  <c r="H4" i="6"/>
  <c r="G4" i="6"/>
  <c r="F4" i="6"/>
  <c r="E4" i="6"/>
  <c r="CS4" i="6" l="1"/>
  <c r="CV4" i="6"/>
  <c r="CW4" i="6"/>
  <c r="CX4" i="6"/>
  <c r="CP4" i="6"/>
  <c r="CO4" i="6"/>
  <c r="CR4" i="6"/>
  <c r="CQ4" i="6"/>
  <c r="CN4" i="6"/>
  <c r="CM4" i="6"/>
  <c r="CL4" i="6"/>
  <c r="CK4" i="6"/>
  <c r="D4" i="6"/>
  <c r="C4" i="6"/>
  <c r="B4" i="6"/>
  <c r="BV4" i="6" s="1"/>
  <c r="A4" i="6"/>
  <c r="BU4" i="6" s="1"/>
  <c r="CI4" i="6" l="1"/>
  <c r="CJ4" i="6"/>
  <c r="CG4" i="6"/>
  <c r="CH4" i="6"/>
  <c r="CF4" i="6"/>
  <c r="CB4" i="6"/>
  <c r="CD4" i="6"/>
  <c r="CE4" i="6"/>
  <c r="CA4" i="6"/>
  <c r="CC4" i="6"/>
  <c r="BY4" i="6"/>
  <c r="BZ4" i="6"/>
  <c r="BX4" i="6"/>
  <c r="BW4" i="6"/>
  <c r="CZ4" i="6" s="1"/>
  <c r="DA4" i="6" l="1"/>
</calcChain>
</file>

<file path=xl/sharedStrings.xml><?xml version="1.0" encoding="utf-8"?>
<sst xmlns="http://schemas.openxmlformats.org/spreadsheetml/2006/main" count="503" uniqueCount="310">
  <si>
    <t>③</t>
    <phoneticPr fontId="1"/>
  </si>
  <si>
    <t>②</t>
    <phoneticPr fontId="1"/>
  </si>
  <si>
    <t>①</t>
    <phoneticPr fontId="1"/>
  </si>
  <si>
    <t>回答欄</t>
    <rPh sb="0" eb="3">
      <t>カイトウラン</t>
    </rPh>
    <phoneticPr fontId="1"/>
  </si>
  <si>
    <t>ステップ0</t>
    <phoneticPr fontId="1"/>
  </si>
  <si>
    <t>ステップ1</t>
    <phoneticPr fontId="1"/>
  </si>
  <si>
    <t>ステップ2</t>
    <phoneticPr fontId="1"/>
  </si>
  <si>
    <t>ステップ3</t>
    <phoneticPr fontId="1"/>
  </si>
  <si>
    <t>ステップ4</t>
    <phoneticPr fontId="1"/>
  </si>
  <si>
    <t>ステップ5</t>
    <phoneticPr fontId="1"/>
  </si>
  <si>
    <t>④</t>
    <phoneticPr fontId="1"/>
  </si>
  <si>
    <t>⑤</t>
    <phoneticPr fontId="1"/>
  </si>
  <si>
    <t>その他　［下欄に具体的内容を記入してください。］</t>
    <rPh sb="5" eb="7">
      <t>カラン</t>
    </rPh>
    <rPh sb="6" eb="7">
      <t>ラン</t>
    </rPh>
    <rPh sb="8" eb="11">
      <t>グタイテキ</t>
    </rPh>
    <rPh sb="11" eb="13">
      <t>ナイヨウ</t>
    </rPh>
    <rPh sb="14" eb="16">
      <t>キニュウ</t>
    </rPh>
    <phoneticPr fontId="1"/>
  </si>
  <si>
    <t>2年目</t>
    <rPh sb="1" eb="3">
      <t>ネンメ</t>
    </rPh>
    <phoneticPr fontId="1"/>
  </si>
  <si>
    <t>評価時点</t>
    <rPh sb="0" eb="2">
      <t>ヒョウカ</t>
    </rPh>
    <rPh sb="2" eb="4">
      <t>ジテン</t>
    </rPh>
    <phoneticPr fontId="1"/>
  </si>
  <si>
    <t>⑥</t>
    <phoneticPr fontId="1"/>
  </si>
  <si>
    <t>「多面的機能支払交付金に係る実施状況報告書」により把握している</t>
    <rPh sb="1" eb="4">
      <t>タメンテキ</t>
    </rPh>
    <rPh sb="4" eb="6">
      <t>キノウ</t>
    </rPh>
    <rPh sb="6" eb="8">
      <t>シハライ</t>
    </rPh>
    <rPh sb="8" eb="11">
      <t>コウフキン</t>
    </rPh>
    <rPh sb="12" eb="13">
      <t>カカ</t>
    </rPh>
    <rPh sb="14" eb="16">
      <t>ジッシ</t>
    </rPh>
    <rPh sb="16" eb="18">
      <t>ジョウキョウ</t>
    </rPh>
    <rPh sb="18" eb="21">
      <t>ホウコクショ</t>
    </rPh>
    <rPh sb="25" eb="27">
      <t>ハアク</t>
    </rPh>
    <phoneticPr fontId="1"/>
  </si>
  <si>
    <t>「自己評価チェックシート」の回答により把握している</t>
    <rPh sb="19" eb="21">
      <t>ハアク</t>
    </rPh>
    <phoneticPr fontId="1"/>
  </si>
  <si>
    <t>活動組織から提出を受けた「活動記録」により把握している</t>
    <rPh sb="0" eb="2">
      <t>カツドウ</t>
    </rPh>
    <rPh sb="2" eb="4">
      <t>ソシキ</t>
    </rPh>
    <rPh sb="6" eb="8">
      <t>テイシュツ</t>
    </rPh>
    <rPh sb="9" eb="10">
      <t>ウ</t>
    </rPh>
    <rPh sb="13" eb="15">
      <t>カツドウ</t>
    </rPh>
    <rPh sb="15" eb="17">
      <t>キロク</t>
    </rPh>
    <rPh sb="21" eb="23">
      <t>ハアク</t>
    </rPh>
    <phoneticPr fontId="1"/>
  </si>
  <si>
    <t>「推進活動」実施時に現地で確認している</t>
    <rPh sb="1" eb="3">
      <t>スイシン</t>
    </rPh>
    <rPh sb="3" eb="5">
      <t>カツドウ</t>
    </rPh>
    <rPh sb="6" eb="8">
      <t>ジッシ</t>
    </rPh>
    <rPh sb="8" eb="9">
      <t>ジ</t>
    </rPh>
    <rPh sb="10" eb="12">
      <t>ゲンチ</t>
    </rPh>
    <rPh sb="13" eb="15">
      <t>カクニン</t>
    </rPh>
    <phoneticPr fontId="1"/>
  </si>
  <si>
    <t>「増進活動」実施時に現地で確認している</t>
    <rPh sb="1" eb="3">
      <t>ゾウシン</t>
    </rPh>
    <rPh sb="3" eb="5">
      <t>カツドウ</t>
    </rPh>
    <rPh sb="6" eb="8">
      <t>ジッシ</t>
    </rPh>
    <rPh sb="8" eb="9">
      <t>ジ</t>
    </rPh>
    <rPh sb="10" eb="12">
      <t>ゲンチ</t>
    </rPh>
    <rPh sb="13" eb="15">
      <t>カクニン</t>
    </rPh>
    <phoneticPr fontId="1"/>
  </si>
  <si>
    <t>その他　［下欄に具体的内容を記入してください。］</t>
    <phoneticPr fontId="1"/>
  </si>
  <si>
    <t>④</t>
    <phoneticPr fontId="1"/>
  </si>
  <si>
    <t>⑦</t>
    <phoneticPr fontId="1"/>
  </si>
  <si>
    <t>「多面的機能支払交付金に係る実施状況報告書」で確認している</t>
    <rPh sb="1" eb="4">
      <t>タメンテキ</t>
    </rPh>
    <rPh sb="4" eb="6">
      <t>キノウ</t>
    </rPh>
    <rPh sb="6" eb="8">
      <t>シハライ</t>
    </rPh>
    <rPh sb="8" eb="11">
      <t>コウフキン</t>
    </rPh>
    <rPh sb="12" eb="13">
      <t>カカ</t>
    </rPh>
    <rPh sb="14" eb="16">
      <t>ジッシ</t>
    </rPh>
    <rPh sb="16" eb="18">
      <t>ジョウキョウ</t>
    </rPh>
    <rPh sb="18" eb="21">
      <t>ホウコクショ</t>
    </rPh>
    <rPh sb="23" eb="25">
      <t>カクニン</t>
    </rPh>
    <phoneticPr fontId="1"/>
  </si>
  <si>
    <t>ない</t>
    <phoneticPr fontId="1"/>
  </si>
  <si>
    <t>○</t>
    <phoneticPr fontId="1"/>
  </si>
  <si>
    <t>ある［下欄に具体的内容を記入してください。］</t>
    <rPh sb="3" eb="5">
      <t>カラン</t>
    </rPh>
    <rPh sb="4" eb="5">
      <t>ラン</t>
    </rPh>
    <rPh sb="6" eb="9">
      <t>グタイテキ</t>
    </rPh>
    <rPh sb="9" eb="11">
      <t>ナイヨウ</t>
    </rPh>
    <rPh sb="12" eb="14">
      <t>キニュウ</t>
    </rPh>
    <phoneticPr fontId="1"/>
  </si>
  <si>
    <t>問１</t>
    <rPh sb="0" eb="1">
      <t>トイ</t>
    </rPh>
    <phoneticPr fontId="1"/>
  </si>
  <si>
    <t>①</t>
    <phoneticPr fontId="1"/>
  </si>
  <si>
    <t>②</t>
    <phoneticPr fontId="1"/>
  </si>
  <si>
    <t>④</t>
    <phoneticPr fontId="1"/>
  </si>
  <si>
    <t>③</t>
    <phoneticPr fontId="1"/>
  </si>
  <si>
    <t>⑤</t>
    <phoneticPr fontId="1"/>
  </si>
  <si>
    <t>⑤の内容</t>
    <rPh sb="2" eb="4">
      <t>ナイヨウ</t>
    </rPh>
    <phoneticPr fontId="1"/>
  </si>
  <si>
    <t>①</t>
    <phoneticPr fontId="1"/>
  </si>
  <si>
    <t>⑥</t>
    <phoneticPr fontId="1"/>
  </si>
  <si>
    <t>⑥の内容</t>
    <rPh sb="2" eb="4">
      <t>ナイヨウ</t>
    </rPh>
    <phoneticPr fontId="1"/>
  </si>
  <si>
    <t>④</t>
    <phoneticPr fontId="1"/>
  </si>
  <si>
    <t>④の内容</t>
    <rPh sb="2" eb="4">
      <t>ナイヨウ</t>
    </rPh>
    <phoneticPr fontId="1"/>
  </si>
  <si>
    <t>ステップ0</t>
    <phoneticPr fontId="1"/>
  </si>
  <si>
    <t>ステップ1</t>
    <phoneticPr fontId="1"/>
  </si>
  <si>
    <t>ステップ2</t>
    <phoneticPr fontId="1"/>
  </si>
  <si>
    <t>ステップ3</t>
  </si>
  <si>
    <t>ステップ4</t>
  </si>
  <si>
    <t>ステップ5</t>
  </si>
  <si>
    <t>問4</t>
    <rPh sb="0" eb="1">
      <t>トイ</t>
    </rPh>
    <phoneticPr fontId="1"/>
  </si>
  <si>
    <t>問5</t>
    <rPh sb="0" eb="1">
      <t>トイ</t>
    </rPh>
    <phoneticPr fontId="1"/>
  </si>
  <si>
    <t>⑦の内容</t>
    <rPh sb="2" eb="4">
      <t>ナイヨウ</t>
    </rPh>
    <phoneticPr fontId="1"/>
  </si>
  <si>
    <t>②の内容</t>
    <rPh sb="2" eb="4">
      <t>ナイヨウ</t>
    </rPh>
    <phoneticPr fontId="1"/>
  </si>
  <si>
    <r>
      <t>問　１　</t>
    </r>
    <r>
      <rPr>
        <sz val="11"/>
        <rFont val="ＭＳ Ｐゴシック"/>
        <family val="3"/>
        <charset val="128"/>
        <scheme val="minor"/>
      </rPr>
      <t>平成28年度の市町村評価の有無についてご回答ください。</t>
    </r>
    <rPh sb="0" eb="1">
      <t>トイ</t>
    </rPh>
    <rPh sb="14" eb="16">
      <t>ヒョウカ</t>
    </rPh>
    <rPh sb="17" eb="19">
      <t>ウム</t>
    </rPh>
    <rPh sb="24" eb="26">
      <t>カイトウ</t>
    </rPh>
    <phoneticPr fontId="1"/>
  </si>
  <si>
    <r>
      <t>①評価</t>
    </r>
    <r>
      <rPr>
        <sz val="11"/>
        <color theme="1"/>
        <rFont val="ＭＳ Ｐ明朝"/>
        <family val="1"/>
        <charset val="128"/>
      </rPr>
      <t>有り</t>
    </r>
    <rPh sb="1" eb="3">
      <t>ヒョウカ</t>
    </rPh>
    <rPh sb="3" eb="4">
      <t>アリ</t>
    </rPh>
    <phoneticPr fontId="1"/>
  </si>
  <si>
    <r>
      <t>②評価</t>
    </r>
    <r>
      <rPr>
        <sz val="11"/>
        <color theme="1"/>
        <rFont val="ＭＳ Ｐ明朝"/>
        <family val="1"/>
        <charset val="128"/>
      </rPr>
      <t>無し</t>
    </r>
    <rPh sb="1" eb="3">
      <t>ヒョウカ</t>
    </rPh>
    <rPh sb="3" eb="4">
      <t>ナシ</t>
    </rPh>
    <phoneticPr fontId="1"/>
  </si>
  <si>
    <t>Ⅰ．地域資源の適切な保全管理のための推進活動（以下「推進活動」という。）について</t>
    <rPh sb="2" eb="4">
      <t>チイキ</t>
    </rPh>
    <rPh sb="4" eb="6">
      <t>シゲン</t>
    </rPh>
    <rPh sb="7" eb="9">
      <t>テキセツ</t>
    </rPh>
    <rPh sb="10" eb="12">
      <t>ホゼン</t>
    </rPh>
    <rPh sb="12" eb="14">
      <t>カンリ</t>
    </rPh>
    <rPh sb="18" eb="20">
      <t>スイシン</t>
    </rPh>
    <rPh sb="20" eb="22">
      <t>カツドウ</t>
    </rPh>
    <rPh sb="23" eb="25">
      <t>イカ</t>
    </rPh>
    <rPh sb="26" eb="28">
      <t>スイシン</t>
    </rPh>
    <rPh sb="28" eb="30">
      <t>カツドウ</t>
    </rPh>
    <phoneticPr fontId="1"/>
  </si>
  <si>
    <t>ある　［下欄に具体的な評価基準と独自基準を設けている理由を記入してください。］</t>
    <phoneticPr fontId="1"/>
  </si>
  <si>
    <t>問　２　市町村評価を行うに際し、農林水産省が示した「市町村の判断基準のガイドライン」に加えて貴市町村独自の評価基準を用いて評価しているものがありますか。</t>
    <rPh sb="0" eb="1">
      <t>ト</t>
    </rPh>
    <rPh sb="4" eb="7">
      <t>シチョウソン</t>
    </rPh>
    <rPh sb="7" eb="9">
      <t>ヒョウカ</t>
    </rPh>
    <rPh sb="10" eb="11">
      <t>オコナ</t>
    </rPh>
    <rPh sb="13" eb="14">
      <t>サイ</t>
    </rPh>
    <rPh sb="16" eb="18">
      <t>ノウリン</t>
    </rPh>
    <rPh sb="17" eb="18">
      <t>バヤシ</t>
    </rPh>
    <rPh sb="18" eb="21">
      <t>スイサンショウ</t>
    </rPh>
    <rPh sb="22" eb="23">
      <t>シメ</t>
    </rPh>
    <rPh sb="26" eb="29">
      <t>シチョウソン</t>
    </rPh>
    <rPh sb="30" eb="32">
      <t>ハンダン</t>
    </rPh>
    <rPh sb="32" eb="34">
      <t>キジュン</t>
    </rPh>
    <rPh sb="43" eb="44">
      <t>クワ</t>
    </rPh>
    <rPh sb="46" eb="47">
      <t>キ</t>
    </rPh>
    <rPh sb="47" eb="50">
      <t>シチョウソン</t>
    </rPh>
    <rPh sb="50" eb="52">
      <t>ドクジ</t>
    </rPh>
    <rPh sb="53" eb="55">
      <t>ヒョウカ</t>
    </rPh>
    <rPh sb="55" eb="57">
      <t>キジュン</t>
    </rPh>
    <rPh sb="58" eb="59">
      <t>モチ</t>
    </rPh>
    <rPh sb="61" eb="63">
      <t>ヒョウカ</t>
    </rPh>
    <phoneticPr fontId="1"/>
  </si>
  <si>
    <t>問　１　平成28年度の市町村評価の有無についてご回答ください。</t>
    <rPh sb="0" eb="1">
      <t>トイ</t>
    </rPh>
    <rPh sb="4" eb="6">
      <t>ヘイセイ</t>
    </rPh>
    <rPh sb="8" eb="10">
      <t>ネンド</t>
    </rPh>
    <rPh sb="14" eb="16">
      <t>ヒョウカ</t>
    </rPh>
    <rPh sb="17" eb="19">
      <t>ウム</t>
    </rPh>
    <rPh sb="24" eb="26">
      <t>カイトウ</t>
    </rPh>
    <phoneticPr fontId="1"/>
  </si>
  <si>
    <t>問　２　市町村評価を行うに際し、農林水産省が示した「市町村の判断基準のガイドライン」に加えて貴市町村独自の評価基準を用いて判断しているものがありますか。</t>
    <rPh sb="0" eb="1">
      <t>ト</t>
    </rPh>
    <rPh sb="4" eb="7">
      <t>シチョウソン</t>
    </rPh>
    <rPh sb="7" eb="9">
      <t>ヒョウカ</t>
    </rPh>
    <rPh sb="10" eb="11">
      <t>オコナ</t>
    </rPh>
    <rPh sb="13" eb="14">
      <t>サイ</t>
    </rPh>
    <rPh sb="16" eb="18">
      <t>ノウリン</t>
    </rPh>
    <rPh sb="17" eb="18">
      <t>バヤシ</t>
    </rPh>
    <rPh sb="18" eb="21">
      <t>スイサンショウ</t>
    </rPh>
    <rPh sb="22" eb="23">
      <t>シメ</t>
    </rPh>
    <rPh sb="26" eb="29">
      <t>シチョウソン</t>
    </rPh>
    <rPh sb="30" eb="32">
      <t>ハンダン</t>
    </rPh>
    <rPh sb="32" eb="34">
      <t>キジュン</t>
    </rPh>
    <rPh sb="43" eb="44">
      <t>クワ</t>
    </rPh>
    <rPh sb="46" eb="47">
      <t>キ</t>
    </rPh>
    <rPh sb="47" eb="50">
      <t>シチョウソン</t>
    </rPh>
    <rPh sb="50" eb="52">
      <t>ドクジ</t>
    </rPh>
    <rPh sb="53" eb="55">
      <t>ヒョウカ</t>
    </rPh>
    <rPh sb="55" eb="57">
      <t>キジュン</t>
    </rPh>
    <rPh sb="58" eb="59">
      <t>モチ</t>
    </rPh>
    <rPh sb="61" eb="63">
      <t>ハンダン</t>
    </rPh>
    <phoneticPr fontId="1"/>
  </si>
  <si>
    <t>活動組織から提出された「金銭出納簿」で確認している。</t>
    <rPh sb="0" eb="2">
      <t>カツドウ</t>
    </rPh>
    <rPh sb="2" eb="4">
      <t>ソシキ</t>
    </rPh>
    <rPh sb="6" eb="8">
      <t>テイシュツ</t>
    </rPh>
    <rPh sb="12" eb="14">
      <t>キンセン</t>
    </rPh>
    <rPh sb="14" eb="17">
      <t>スイトウボ</t>
    </rPh>
    <rPh sb="19" eb="21">
      <t>カクニン</t>
    </rPh>
    <phoneticPr fontId="1"/>
  </si>
  <si>
    <r>
      <rPr>
        <sz val="11"/>
        <rFont val="ＭＳ Ｐ明朝"/>
        <family val="1"/>
        <charset val="128"/>
      </rPr>
      <t>活動組織からの聞き取り</t>
    </r>
    <r>
      <rPr>
        <sz val="11"/>
        <color theme="1"/>
        <rFont val="ＭＳ Ｐ明朝"/>
        <family val="1"/>
        <charset val="128"/>
      </rPr>
      <t>により</t>
    </r>
    <r>
      <rPr>
        <sz val="11"/>
        <color theme="1"/>
        <rFont val="ＭＳ Ｐ明朝"/>
        <family val="1"/>
        <charset val="128"/>
      </rPr>
      <t>把握している</t>
    </r>
    <rPh sb="0" eb="2">
      <t>カツドウ</t>
    </rPh>
    <rPh sb="2" eb="4">
      <t>ソシキ</t>
    </rPh>
    <rPh sb="7" eb="8">
      <t>キ</t>
    </rPh>
    <rPh sb="9" eb="10">
      <t>ト</t>
    </rPh>
    <rPh sb="14" eb="16">
      <t>ハアク</t>
    </rPh>
    <phoneticPr fontId="1"/>
  </si>
  <si>
    <t>○具体的な評価基準の内容</t>
    <rPh sb="1" eb="4">
      <t>グタイテキ</t>
    </rPh>
    <rPh sb="5" eb="7">
      <t>ヒョウカ</t>
    </rPh>
    <rPh sb="7" eb="9">
      <t>キジュン</t>
    </rPh>
    <rPh sb="10" eb="12">
      <t>ナイヨウ</t>
    </rPh>
    <phoneticPr fontId="1"/>
  </si>
  <si>
    <t>○独自基準を設けている理由</t>
    <rPh sb="1" eb="3">
      <t>ドクジ</t>
    </rPh>
    <rPh sb="3" eb="5">
      <t>キジュン</t>
    </rPh>
    <rPh sb="6" eb="7">
      <t>モウ</t>
    </rPh>
    <rPh sb="11" eb="13">
      <t>リユウ</t>
    </rPh>
    <phoneticPr fontId="1"/>
  </si>
  <si>
    <t>「自己評価チェックシート」の回答により確認をしている</t>
    <rPh sb="19" eb="21">
      <t>カクニン</t>
    </rPh>
    <phoneticPr fontId="1"/>
  </si>
  <si>
    <t>活動組織からの聞き取りにより確認をしている</t>
    <rPh sb="0" eb="2">
      <t>カツドウ</t>
    </rPh>
    <rPh sb="2" eb="4">
      <t>ソシキ</t>
    </rPh>
    <rPh sb="7" eb="8">
      <t>キ</t>
    </rPh>
    <rPh sb="9" eb="10">
      <t>ト</t>
    </rPh>
    <rPh sb="14" eb="16">
      <t>カクニン</t>
    </rPh>
    <phoneticPr fontId="1"/>
  </si>
  <si>
    <t>現地調査により確認している</t>
    <rPh sb="0" eb="2">
      <t>ゲンチ</t>
    </rPh>
    <rPh sb="2" eb="4">
      <t>チョウサ</t>
    </rPh>
    <rPh sb="7" eb="9">
      <t>カクニン</t>
    </rPh>
    <phoneticPr fontId="1"/>
  </si>
  <si>
    <t>Ⅱ．多面的機能の増進を図る活動（以下「増進活動」という。）について</t>
    <rPh sb="2" eb="4">
      <t>タメン</t>
    </rPh>
    <rPh sb="3" eb="4">
      <t>メン</t>
    </rPh>
    <rPh sb="4" eb="5">
      <t>テキ</t>
    </rPh>
    <rPh sb="5" eb="7">
      <t>キノウ</t>
    </rPh>
    <rPh sb="8" eb="10">
      <t>ゾウシン</t>
    </rPh>
    <rPh sb="11" eb="12">
      <t>ハカ</t>
    </rPh>
    <rPh sb="13" eb="15">
      <t>カツドウ</t>
    </rPh>
    <rPh sb="16" eb="18">
      <t>イカ</t>
    </rPh>
    <rPh sb="19" eb="21">
      <t>ゾウシン</t>
    </rPh>
    <rPh sb="21" eb="23">
      <t>カツドウ</t>
    </rPh>
    <phoneticPr fontId="1"/>
  </si>
  <si>
    <r>
      <t>活動組織からの聞き取りにより</t>
    </r>
    <r>
      <rPr>
        <sz val="11"/>
        <color theme="1"/>
        <rFont val="ＭＳ Ｐ明朝"/>
        <family val="1"/>
        <charset val="128"/>
      </rPr>
      <t>把握している</t>
    </r>
    <rPh sb="0" eb="2">
      <t>カツドウ</t>
    </rPh>
    <rPh sb="2" eb="4">
      <t>ソシキ</t>
    </rPh>
    <rPh sb="7" eb="8">
      <t>キ</t>
    </rPh>
    <rPh sb="9" eb="10">
      <t>ト</t>
    </rPh>
    <rPh sb="14" eb="16">
      <t>ハアク</t>
    </rPh>
    <phoneticPr fontId="1"/>
  </si>
  <si>
    <t>現地調査により確認をしている</t>
    <rPh sb="7" eb="9">
      <t>カクニン</t>
    </rPh>
    <phoneticPr fontId="1"/>
  </si>
  <si>
    <r>
      <t>活動組織のしたチェック箇所について</t>
    </r>
    <r>
      <rPr>
        <sz val="11"/>
        <rFont val="ＭＳ Ｐ明朝"/>
        <family val="1"/>
        <charset val="128"/>
      </rPr>
      <t>活動組織からの聞き取りを実施し､事実確認をしている</t>
    </r>
    <rPh sb="0" eb="2">
      <t>カツドウ</t>
    </rPh>
    <rPh sb="2" eb="4">
      <t>ソシキ</t>
    </rPh>
    <rPh sb="11" eb="13">
      <t>カショ</t>
    </rPh>
    <rPh sb="17" eb="19">
      <t>カツドウ</t>
    </rPh>
    <rPh sb="19" eb="21">
      <t>ソシキ</t>
    </rPh>
    <rPh sb="24" eb="25">
      <t>キ</t>
    </rPh>
    <rPh sb="26" eb="27">
      <t>ト</t>
    </rPh>
    <rPh sb="29" eb="31">
      <t>ジッシ</t>
    </rPh>
    <rPh sb="33" eb="35">
      <t>ジジツ</t>
    </rPh>
    <rPh sb="35" eb="37">
      <t>カクニン</t>
    </rPh>
    <phoneticPr fontId="1"/>
  </si>
  <si>
    <t>活動組織からの聞き取りにより確認をしている</t>
    <rPh sb="7" eb="8">
      <t>キ</t>
    </rPh>
    <rPh sb="9" eb="10">
      <t>ト</t>
    </rPh>
    <rPh sb="14" eb="16">
      <t>カクニン</t>
    </rPh>
    <phoneticPr fontId="1"/>
  </si>
  <si>
    <r>
      <t>「活動記録」や「金銭出納簿」に記載の内容と相違がないか、一部又は全部について</t>
    </r>
    <r>
      <rPr>
        <sz val="11"/>
        <rFont val="ＭＳ Ｐ明朝"/>
        <family val="1"/>
        <charset val="128"/>
      </rPr>
      <t>領収書</t>
    </r>
    <r>
      <rPr>
        <sz val="11"/>
        <rFont val="ＭＳ Ｐ明朝"/>
        <family val="1"/>
        <charset val="128"/>
      </rPr>
      <t>等</t>
    </r>
    <r>
      <rPr>
        <sz val="11"/>
        <rFont val="ＭＳ Ｐ明朝"/>
        <family val="1"/>
        <charset val="128"/>
      </rPr>
      <t>証拠書類との突合を行っている</t>
    </r>
    <rPh sb="1" eb="3">
      <t>カツドウ</t>
    </rPh>
    <rPh sb="3" eb="5">
      <t>キロク</t>
    </rPh>
    <rPh sb="8" eb="10">
      <t>キンセン</t>
    </rPh>
    <rPh sb="10" eb="13">
      <t>スイトウボ</t>
    </rPh>
    <rPh sb="15" eb="17">
      <t>キサイ</t>
    </rPh>
    <rPh sb="18" eb="20">
      <t>ナイヨウ</t>
    </rPh>
    <rPh sb="21" eb="23">
      <t>ソウイ</t>
    </rPh>
    <rPh sb="28" eb="30">
      <t>イチブ</t>
    </rPh>
    <rPh sb="30" eb="31">
      <t>マタ</t>
    </rPh>
    <rPh sb="32" eb="34">
      <t>ゼンブ</t>
    </rPh>
    <rPh sb="38" eb="41">
      <t>リョウシュウショ</t>
    </rPh>
    <rPh sb="41" eb="42">
      <t>トウ</t>
    </rPh>
    <rPh sb="42" eb="44">
      <t>ショウコ</t>
    </rPh>
    <rPh sb="44" eb="46">
      <t>ショルイ</t>
    </rPh>
    <rPh sb="48" eb="50">
      <t>トツゴウ</t>
    </rPh>
    <rPh sb="51" eb="52">
      <t>オコナ</t>
    </rPh>
    <phoneticPr fontId="1"/>
  </si>
  <si>
    <t>していない</t>
    <phoneticPr fontId="1"/>
  </si>
  <si>
    <t>金銭出納簿等の記入事項に不備があり、再提出させた</t>
    <rPh sb="0" eb="2">
      <t>キンセン</t>
    </rPh>
    <rPh sb="2" eb="5">
      <t>スイトウボ</t>
    </rPh>
    <rPh sb="5" eb="6">
      <t>トウ</t>
    </rPh>
    <rPh sb="7" eb="9">
      <t>キニュウ</t>
    </rPh>
    <rPh sb="9" eb="11">
      <t>ジコウ</t>
    </rPh>
    <rPh sb="12" eb="14">
      <t>フビ</t>
    </rPh>
    <rPh sb="18" eb="19">
      <t>サイ</t>
    </rPh>
    <phoneticPr fontId="1"/>
  </si>
  <si>
    <t>多面的機能支払交付金における活動以外の目的に使用された支出が含まれていたため、是正させる等の処理を行った</t>
    <rPh sb="16" eb="18">
      <t>イガイ</t>
    </rPh>
    <rPh sb="19" eb="21">
      <t>モクテキ</t>
    </rPh>
    <rPh sb="22" eb="24">
      <t>シヨウ</t>
    </rPh>
    <rPh sb="27" eb="29">
      <t>シシュツ</t>
    </rPh>
    <rPh sb="30" eb="31">
      <t>フク</t>
    </rPh>
    <rPh sb="39" eb="41">
      <t>ゼセイ</t>
    </rPh>
    <rPh sb="44" eb="45">
      <t>ナド</t>
    </rPh>
    <rPh sb="46" eb="47">
      <t>トコロ</t>
    </rPh>
    <rPh sb="47" eb="48">
      <t>リ</t>
    </rPh>
    <rPh sb="49" eb="50">
      <t>オコナ</t>
    </rPh>
    <phoneticPr fontId="1"/>
  </si>
  <si>
    <t>特に確認を行っていない。</t>
    <rPh sb="0" eb="1">
      <t>トク</t>
    </rPh>
    <rPh sb="2" eb="4">
      <t>カクニン</t>
    </rPh>
    <rPh sb="5" eb="6">
      <t>オコナ</t>
    </rPh>
    <phoneticPr fontId="1"/>
  </si>
  <si>
    <t>行っていない</t>
    <rPh sb="0" eb="1">
      <t>オコナ</t>
    </rPh>
    <phoneticPr fontId="1"/>
  </si>
  <si>
    <t>行った［下欄に具体的な評価方法を記入してください。］</t>
    <rPh sb="0" eb="1">
      <t>オコナ</t>
    </rPh>
    <rPh sb="11" eb="13">
      <t>ヒョウカ</t>
    </rPh>
    <rPh sb="13" eb="15">
      <t>ホウホウ</t>
    </rPh>
    <phoneticPr fontId="1"/>
  </si>
  <si>
    <t>問　４　市町村評価において、自己評価実施組織が活動する地域に現れている変化をどのように確認していますか。（複数選択可）</t>
    <rPh sb="0" eb="1">
      <t>トイ</t>
    </rPh>
    <rPh sb="14" eb="16">
      <t>ジコ</t>
    </rPh>
    <rPh sb="43" eb="45">
      <t>カクニン</t>
    </rPh>
    <rPh sb="53" eb="55">
      <t>フクスウ</t>
    </rPh>
    <rPh sb="55" eb="57">
      <t>センタク</t>
    </rPh>
    <rPh sb="57" eb="58">
      <t>カ</t>
    </rPh>
    <phoneticPr fontId="1"/>
  </si>
  <si>
    <t>問　８　本年度以降の市町村評価にあたり、貴市町村として改善すべき事項等がありましたらご記入ください。なお、特にない場合は「特になし」と記入してください。（自由記述）</t>
    <rPh sb="0" eb="1">
      <t>ト</t>
    </rPh>
    <rPh sb="4" eb="7">
      <t>ホンネンド</t>
    </rPh>
    <rPh sb="5" eb="7">
      <t>ネンド</t>
    </rPh>
    <rPh sb="7" eb="9">
      <t>イコウ</t>
    </rPh>
    <rPh sb="10" eb="13">
      <t>シチョウソン</t>
    </rPh>
    <rPh sb="13" eb="15">
      <t>ヒョウカ</t>
    </rPh>
    <rPh sb="20" eb="21">
      <t>キ</t>
    </rPh>
    <rPh sb="21" eb="24">
      <t>シチョウソン</t>
    </rPh>
    <rPh sb="27" eb="29">
      <t>カイゼン</t>
    </rPh>
    <rPh sb="32" eb="34">
      <t>ジコウ</t>
    </rPh>
    <rPh sb="34" eb="35">
      <t>ナド</t>
    </rPh>
    <rPh sb="43" eb="45">
      <t>キニュウ</t>
    </rPh>
    <rPh sb="53" eb="54">
      <t>トク</t>
    </rPh>
    <rPh sb="57" eb="59">
      <t>バアイ</t>
    </rPh>
    <rPh sb="61" eb="62">
      <t>トク</t>
    </rPh>
    <rPh sb="67" eb="69">
      <t>キニュウ</t>
    </rPh>
    <rPh sb="77" eb="79">
      <t>ジユウ</t>
    </rPh>
    <rPh sb="79" eb="81">
      <t>キジュツ</t>
    </rPh>
    <phoneticPr fontId="1"/>
  </si>
  <si>
    <t>問　３　活動組織が作成した「多面的機能支払交付金に係る活動計画書」に計画された増進活動について、活動組織の実施状況を市町村としてどのように把握していますか。（複数選択可）</t>
    <rPh sb="0" eb="1">
      <t>トイ</t>
    </rPh>
    <rPh sb="4" eb="6">
      <t>カツドウ</t>
    </rPh>
    <rPh sb="6" eb="8">
      <t>ソシキ</t>
    </rPh>
    <rPh sb="9" eb="11">
      <t>サクセイ</t>
    </rPh>
    <rPh sb="34" eb="36">
      <t>ケイカク</t>
    </rPh>
    <rPh sb="39" eb="41">
      <t>ゾウシン</t>
    </rPh>
    <rPh sb="41" eb="43">
      <t>カツドウ</t>
    </rPh>
    <rPh sb="48" eb="50">
      <t>カツドウ</t>
    </rPh>
    <rPh sb="50" eb="52">
      <t>ソシキ</t>
    </rPh>
    <rPh sb="53" eb="55">
      <t>ジッシ</t>
    </rPh>
    <rPh sb="55" eb="57">
      <t>ジョウキョウ</t>
    </rPh>
    <rPh sb="58" eb="61">
      <t>シチョウソン</t>
    </rPh>
    <rPh sb="69" eb="71">
      <t>ハアク</t>
    </rPh>
    <rPh sb="79" eb="81">
      <t>フクスウ</t>
    </rPh>
    <rPh sb="81" eb="83">
      <t>センタク</t>
    </rPh>
    <rPh sb="83" eb="84">
      <t>カ</t>
    </rPh>
    <phoneticPr fontId="1"/>
  </si>
  <si>
    <t>問　４　活動組織の「自己評価チェックシート」のⅡの 問３の回答において、「効果が現れている」又は「効果が現れる見込みがある」としたものについて、市町村としてどのような方法で事実を確認していますか。（複数選択可）</t>
    <rPh sb="0" eb="1">
      <t>トイ</t>
    </rPh>
    <rPh sb="4" eb="6">
      <t>カツドウ</t>
    </rPh>
    <rPh sb="6" eb="8">
      <t>ソシキ</t>
    </rPh>
    <rPh sb="37" eb="39">
      <t>コウカ</t>
    </rPh>
    <rPh sb="40" eb="41">
      <t>アラワ</t>
    </rPh>
    <rPh sb="46" eb="47">
      <t>マタ</t>
    </rPh>
    <rPh sb="49" eb="51">
      <t>コウカ</t>
    </rPh>
    <rPh sb="52" eb="53">
      <t>アラワ</t>
    </rPh>
    <rPh sb="55" eb="57">
      <t>ミコ</t>
    </rPh>
    <rPh sb="89" eb="91">
      <t>カクニン</t>
    </rPh>
    <rPh sb="99" eb="101">
      <t>フクスウ</t>
    </rPh>
    <rPh sb="101" eb="103">
      <t>センタク</t>
    </rPh>
    <rPh sb="103" eb="104">
      <t>カ</t>
    </rPh>
    <phoneticPr fontId="1"/>
  </si>
  <si>
    <t>「推進活動」実施時の各種記録により確認している</t>
    <rPh sb="1" eb="3">
      <t>スイシン</t>
    </rPh>
    <rPh sb="3" eb="5">
      <t>カツドウ</t>
    </rPh>
    <rPh sb="6" eb="8">
      <t>ジッシ</t>
    </rPh>
    <rPh sb="8" eb="9">
      <t>ジ</t>
    </rPh>
    <rPh sb="10" eb="12">
      <t>カクシュ</t>
    </rPh>
    <rPh sb="12" eb="14">
      <t>キロク</t>
    </rPh>
    <rPh sb="17" eb="19">
      <t>カクニン</t>
    </rPh>
    <phoneticPr fontId="1"/>
  </si>
  <si>
    <t>確認していない</t>
    <rPh sb="0" eb="2">
      <t>カクニン</t>
    </rPh>
    <phoneticPr fontId="1"/>
  </si>
  <si>
    <t>　　貴市町村において実施した、活動組織が行う自己評価に対する市町村の評価（以下「市町村評価」という。）及び活動組織の活動に係る支出の確認について、以下の質問項目にご回答願います。（黄色塗りのセルについてご回答ください）</t>
    <rPh sb="2" eb="3">
      <t>キ</t>
    </rPh>
    <rPh sb="3" eb="6">
      <t>シチョウソン</t>
    </rPh>
    <rPh sb="10" eb="12">
      <t>ジッシ</t>
    </rPh>
    <rPh sb="15" eb="17">
      <t>カツドウ</t>
    </rPh>
    <rPh sb="17" eb="19">
      <t>ソシキ</t>
    </rPh>
    <rPh sb="20" eb="21">
      <t>オコナ</t>
    </rPh>
    <rPh sb="27" eb="28">
      <t>タイ</t>
    </rPh>
    <rPh sb="30" eb="33">
      <t>シチョウソン</t>
    </rPh>
    <rPh sb="34" eb="36">
      <t>ヒョウカ</t>
    </rPh>
    <rPh sb="37" eb="39">
      <t>イカ</t>
    </rPh>
    <rPh sb="40" eb="43">
      <t>シチョウソン</t>
    </rPh>
    <rPh sb="43" eb="45">
      <t>ヒョウカ</t>
    </rPh>
    <rPh sb="51" eb="52">
      <t>オヨ</t>
    </rPh>
    <rPh sb="53" eb="55">
      <t>カツドウ</t>
    </rPh>
    <rPh sb="55" eb="57">
      <t>ソシキ</t>
    </rPh>
    <rPh sb="58" eb="60">
      <t>カツドウ</t>
    </rPh>
    <rPh sb="61" eb="62">
      <t>カカ</t>
    </rPh>
    <rPh sb="63" eb="65">
      <t>シシュツ</t>
    </rPh>
    <rPh sb="66" eb="68">
      <t>カクニン</t>
    </rPh>
    <rPh sb="73" eb="75">
      <t>イカ</t>
    </rPh>
    <rPh sb="76" eb="78">
      <t>シツモン</t>
    </rPh>
    <rPh sb="78" eb="80">
      <t>コウモク</t>
    </rPh>
    <rPh sb="82" eb="84">
      <t>カイトウ</t>
    </rPh>
    <rPh sb="84" eb="85">
      <t>ネガ</t>
    </rPh>
    <rPh sb="90" eb="92">
      <t>キイロ</t>
    </rPh>
    <rPh sb="92" eb="93">
      <t>ヌ</t>
    </rPh>
    <rPh sb="102" eb="104">
      <t>カイトウ</t>
    </rPh>
    <phoneticPr fontId="1"/>
  </si>
  <si>
    <t>問　３　活動組織が作成した「多面的機能支払交付金に係る活動計画書」に計画された推進活動について、活動組織の実施状況を市町村としてどのように把握していますか。（複数選択可）</t>
    <rPh sb="0" eb="1">
      <t>トイ</t>
    </rPh>
    <rPh sb="4" eb="6">
      <t>カツドウ</t>
    </rPh>
    <rPh sb="6" eb="8">
      <t>ソシキ</t>
    </rPh>
    <rPh sb="9" eb="11">
      <t>サクセイ</t>
    </rPh>
    <rPh sb="34" eb="36">
      <t>ケイカク</t>
    </rPh>
    <rPh sb="39" eb="41">
      <t>スイシン</t>
    </rPh>
    <rPh sb="41" eb="43">
      <t>カツドウ</t>
    </rPh>
    <rPh sb="48" eb="50">
      <t>カツドウ</t>
    </rPh>
    <rPh sb="50" eb="52">
      <t>ソシキ</t>
    </rPh>
    <rPh sb="53" eb="55">
      <t>ジッシ</t>
    </rPh>
    <rPh sb="55" eb="57">
      <t>ジョウキョウ</t>
    </rPh>
    <rPh sb="58" eb="61">
      <t>シチョウソン</t>
    </rPh>
    <rPh sb="69" eb="71">
      <t>ハアク</t>
    </rPh>
    <rPh sb="79" eb="81">
      <t>フクスウ</t>
    </rPh>
    <rPh sb="81" eb="83">
      <t>センタク</t>
    </rPh>
    <rPh sb="83" eb="84">
      <t>カ</t>
    </rPh>
    <phoneticPr fontId="1"/>
  </si>
  <si>
    <t>問　５　活動組織が「地域資源保全管理構想」を策定するためには、評価時点（活動２年目）において、どのステップまで推進活動が進捗していることが望ましいと考えますか。該当するステップ１つに○を記入してください。
（※回答欄のステップとは、自己評価チェックシートⅠ問3のステップのことを指します。下図参照。）</t>
    <rPh sb="0" eb="1">
      <t>トイ</t>
    </rPh>
    <rPh sb="6" eb="8">
      <t>ソシキ</t>
    </rPh>
    <rPh sb="31" eb="33">
      <t>ヒョウカ</t>
    </rPh>
    <rPh sb="33" eb="35">
      <t>ジテン</t>
    </rPh>
    <rPh sb="36" eb="38">
      <t>カツドウ</t>
    </rPh>
    <rPh sb="39" eb="41">
      <t>ネンメ</t>
    </rPh>
    <rPh sb="55" eb="57">
      <t>スイシン</t>
    </rPh>
    <rPh sb="57" eb="59">
      <t>カツドウ</t>
    </rPh>
    <rPh sb="60" eb="62">
      <t>シンチョク</t>
    </rPh>
    <rPh sb="69" eb="70">
      <t>ノゾ</t>
    </rPh>
    <rPh sb="74" eb="75">
      <t>カンガ</t>
    </rPh>
    <rPh sb="80" eb="82">
      <t>ガイトウ</t>
    </rPh>
    <rPh sb="93" eb="95">
      <t>キニュウ</t>
    </rPh>
    <rPh sb="105" eb="107">
      <t>カイトウ</t>
    </rPh>
    <rPh sb="107" eb="108">
      <t>ラン</t>
    </rPh>
    <rPh sb="116" eb="118">
      <t>ジコ</t>
    </rPh>
    <rPh sb="118" eb="120">
      <t>ヒョウカ</t>
    </rPh>
    <rPh sb="128" eb="129">
      <t>トイ</t>
    </rPh>
    <rPh sb="139" eb="140">
      <t>サ</t>
    </rPh>
    <rPh sb="144" eb="146">
      <t>カズ</t>
    </rPh>
    <rPh sb="146" eb="148">
      <t>サンショウ</t>
    </rPh>
    <phoneticPr fontId="1"/>
  </si>
  <si>
    <r>
      <t>問　</t>
    </r>
    <r>
      <rPr>
        <sz val="11"/>
        <rFont val="ＭＳ Ｐゴシック"/>
        <family val="3"/>
        <charset val="128"/>
        <scheme val="minor"/>
      </rPr>
      <t>６　活動組織が自己評価チェックシートⅠ問３で回答した推進活動の進捗状況について、活動組織の自己評価が過大あるいは過小となっていないかを確認していますか。（複数回答可）</t>
    </r>
    <rPh sb="0" eb="1">
      <t>トイ</t>
    </rPh>
    <rPh sb="6" eb="8">
      <t>ソシキ</t>
    </rPh>
    <rPh sb="9" eb="11">
      <t>ジコ</t>
    </rPh>
    <rPh sb="11" eb="13">
      <t>ヒョウカ</t>
    </rPh>
    <rPh sb="21" eb="22">
      <t>トイ</t>
    </rPh>
    <rPh sb="24" eb="26">
      <t>カイトウ</t>
    </rPh>
    <rPh sb="28" eb="30">
      <t>スイシン</t>
    </rPh>
    <rPh sb="30" eb="32">
      <t>カツドウ</t>
    </rPh>
    <rPh sb="33" eb="35">
      <t>シンチョク</t>
    </rPh>
    <rPh sb="35" eb="37">
      <t>ジョウキョウ</t>
    </rPh>
    <rPh sb="42" eb="44">
      <t>カツドウ</t>
    </rPh>
    <rPh sb="44" eb="46">
      <t>ソシキ</t>
    </rPh>
    <rPh sb="47" eb="49">
      <t>ジコ</t>
    </rPh>
    <rPh sb="49" eb="51">
      <t>ヒョウカ</t>
    </rPh>
    <rPh sb="52" eb="54">
      <t>カダイ</t>
    </rPh>
    <rPh sb="58" eb="60">
      <t>カショウ</t>
    </rPh>
    <rPh sb="69" eb="71">
      <t>カクニン</t>
    </rPh>
    <rPh sb="79" eb="81">
      <t>フクスウ</t>
    </rPh>
    <rPh sb="81" eb="83">
      <t>カイトウ</t>
    </rPh>
    <rPh sb="83" eb="84">
      <t>カ</t>
    </rPh>
    <phoneticPr fontId="1"/>
  </si>
  <si>
    <t>その他　［下欄に具体的な確認内容を記入してください。］</t>
    <rPh sb="2" eb="3">
      <t>タ</t>
    </rPh>
    <rPh sb="12" eb="14">
      <t>カクニン</t>
    </rPh>
    <rPh sb="14" eb="16">
      <t>ナイヨウ</t>
    </rPh>
    <phoneticPr fontId="1"/>
  </si>
  <si>
    <r>
      <t>問　</t>
    </r>
    <r>
      <rPr>
        <sz val="11"/>
        <rFont val="ＭＳ Ｐゴシック"/>
        <family val="3"/>
        <charset val="128"/>
        <scheme val="minor"/>
      </rPr>
      <t>１　市町村は、活動組織の活動に係る支出に、多面的機能支払交付金の対象とならない経費が含まれていないかどのように確認を行っていますか。（複数選択可）</t>
    </r>
    <rPh sb="0" eb="1">
      <t>ト</t>
    </rPh>
    <rPh sb="4" eb="7">
      <t>シチョウソン</t>
    </rPh>
    <rPh sb="9" eb="11">
      <t>カツドウ</t>
    </rPh>
    <rPh sb="11" eb="13">
      <t>ソシキ</t>
    </rPh>
    <rPh sb="14" eb="16">
      <t>カツドウ</t>
    </rPh>
    <rPh sb="17" eb="18">
      <t>カカ</t>
    </rPh>
    <rPh sb="19" eb="21">
      <t>シシュツ</t>
    </rPh>
    <rPh sb="41" eb="43">
      <t>ケイヒ</t>
    </rPh>
    <rPh sb="44" eb="45">
      <t>フク</t>
    </rPh>
    <rPh sb="57" eb="59">
      <t>カクニン</t>
    </rPh>
    <rPh sb="60" eb="61">
      <t>オコナ</t>
    </rPh>
    <rPh sb="69" eb="71">
      <t>フクスウ</t>
    </rPh>
    <rPh sb="71" eb="73">
      <t>センタク</t>
    </rPh>
    <rPh sb="73" eb="74">
      <t>カ</t>
    </rPh>
    <phoneticPr fontId="1"/>
  </si>
  <si>
    <t>Ⅲ.活動組織の活動に係る支出の確認について</t>
    <rPh sb="2" eb="4">
      <t>カツドウ</t>
    </rPh>
    <rPh sb="4" eb="6">
      <t>ソシキ</t>
    </rPh>
    <rPh sb="7" eb="9">
      <t>カツドウ</t>
    </rPh>
    <rPh sb="10" eb="11">
      <t>カカ</t>
    </rPh>
    <rPh sb="12" eb="14">
      <t>シシュツ</t>
    </rPh>
    <rPh sb="15" eb="17">
      <t>カクニン</t>
    </rPh>
    <phoneticPr fontId="1"/>
  </si>
  <si>
    <t>問　２　活動組織の活動に係る支出の確認に際し、貴市町村独自の審査基準等を用いて判断しているものがありますか。</t>
    <rPh sb="0" eb="1">
      <t>ト</t>
    </rPh>
    <rPh sb="4" eb="6">
      <t>カツドウ</t>
    </rPh>
    <rPh sb="6" eb="8">
      <t>ソシキ</t>
    </rPh>
    <rPh sb="9" eb="11">
      <t>カツドウ</t>
    </rPh>
    <rPh sb="12" eb="13">
      <t>カカ</t>
    </rPh>
    <rPh sb="14" eb="16">
      <t>シシュツ</t>
    </rPh>
    <rPh sb="17" eb="19">
      <t>カクニン</t>
    </rPh>
    <rPh sb="20" eb="21">
      <t>サイ</t>
    </rPh>
    <rPh sb="23" eb="24">
      <t>キ</t>
    </rPh>
    <rPh sb="24" eb="27">
      <t>シチョウソン</t>
    </rPh>
    <rPh sb="27" eb="29">
      <t>ドクジ</t>
    </rPh>
    <rPh sb="30" eb="32">
      <t>シンサ</t>
    </rPh>
    <rPh sb="32" eb="34">
      <t>キジュン</t>
    </rPh>
    <rPh sb="34" eb="35">
      <t>トウ</t>
    </rPh>
    <rPh sb="36" eb="37">
      <t>モチ</t>
    </rPh>
    <rPh sb="39" eb="41">
      <t>ハンダン</t>
    </rPh>
    <phoneticPr fontId="1"/>
  </si>
  <si>
    <r>
      <t>問　</t>
    </r>
    <r>
      <rPr>
        <sz val="11"/>
        <rFont val="ＭＳ Ｐゴシック"/>
        <family val="3"/>
        <charset val="128"/>
        <scheme val="minor"/>
      </rPr>
      <t>３　活動組織の活動に係る支出の確認に際し、平成28年度は指導・助言をしましたか。（複数選択可）</t>
    </r>
    <rPh sb="0" eb="1">
      <t>ト</t>
    </rPh>
    <rPh sb="4" eb="6">
      <t>カツドウ</t>
    </rPh>
    <rPh sb="6" eb="8">
      <t>ソシキ</t>
    </rPh>
    <rPh sb="9" eb="11">
      <t>カツドウ</t>
    </rPh>
    <rPh sb="12" eb="13">
      <t>カカ</t>
    </rPh>
    <rPh sb="14" eb="16">
      <t>シシュツ</t>
    </rPh>
    <rPh sb="17" eb="19">
      <t>カクニン</t>
    </rPh>
    <rPh sb="20" eb="21">
      <t>サイ</t>
    </rPh>
    <rPh sb="23" eb="25">
      <t>ヘイセイ</t>
    </rPh>
    <rPh sb="27" eb="29">
      <t>ネンド</t>
    </rPh>
    <rPh sb="30" eb="32">
      <t>シドウ</t>
    </rPh>
    <rPh sb="33" eb="35">
      <t>ジョゲン</t>
    </rPh>
    <rPh sb="43" eb="45">
      <t>フクスウ</t>
    </rPh>
    <rPh sb="45" eb="47">
      <t>センタク</t>
    </rPh>
    <rPh sb="47" eb="48">
      <t>カ</t>
    </rPh>
    <phoneticPr fontId="1"/>
  </si>
  <si>
    <t>問　４　活動組織の活動に係る支出の適切性を確認するために改善すべき事項等がありましたらご記入ください。なお、特にない場合は「特になし」と記入してください。（自由記述）</t>
    <rPh sb="0" eb="1">
      <t>ト</t>
    </rPh>
    <rPh sb="9" eb="11">
      <t>カツドウ</t>
    </rPh>
    <rPh sb="12" eb="13">
      <t>カカ</t>
    </rPh>
    <rPh sb="33" eb="35">
      <t>ジコウ</t>
    </rPh>
    <rPh sb="35" eb="36">
      <t>ナド</t>
    </rPh>
    <rPh sb="44" eb="46">
      <t>キニュウ</t>
    </rPh>
    <rPh sb="54" eb="55">
      <t>トク</t>
    </rPh>
    <rPh sb="58" eb="60">
      <t>バアイ</t>
    </rPh>
    <rPh sb="62" eb="63">
      <t>トク</t>
    </rPh>
    <rPh sb="68" eb="70">
      <t>キニュウ</t>
    </rPh>
    <rPh sb="78" eb="80">
      <t>ジユウ</t>
    </rPh>
    <rPh sb="80" eb="82">
      <t>キジュツ</t>
    </rPh>
    <phoneticPr fontId="1"/>
  </si>
  <si>
    <r>
      <t>問　</t>
    </r>
    <r>
      <rPr>
        <sz val="11"/>
        <color theme="1"/>
        <rFont val="ＭＳ Ｐゴシック"/>
        <family val="3"/>
        <charset val="128"/>
        <scheme val="minor"/>
      </rPr>
      <t>７　活動組織が活動期間中に「地域資源保全管理構想」を策定するため、評価時点（活動２年目）の進捗状況に課題が生じていないかという観点からの評価は行いましたか。</t>
    </r>
    <rPh sb="0" eb="1">
      <t>トイ</t>
    </rPh>
    <rPh sb="4" eb="6">
      <t>カツドウ</t>
    </rPh>
    <rPh sb="6" eb="8">
      <t>ソシキ</t>
    </rPh>
    <rPh sb="9" eb="11">
      <t>カツドウ</t>
    </rPh>
    <rPh sb="11" eb="14">
      <t>キカンチュウ</t>
    </rPh>
    <rPh sb="16" eb="18">
      <t>チイキ</t>
    </rPh>
    <rPh sb="18" eb="20">
      <t>シゲン</t>
    </rPh>
    <rPh sb="20" eb="22">
      <t>ホゼン</t>
    </rPh>
    <rPh sb="22" eb="24">
      <t>カンリ</t>
    </rPh>
    <rPh sb="24" eb="26">
      <t>コウソウ</t>
    </rPh>
    <rPh sb="28" eb="30">
      <t>サクテイ</t>
    </rPh>
    <rPh sb="52" eb="54">
      <t>カダイ</t>
    </rPh>
    <rPh sb="55" eb="56">
      <t>ショウ</t>
    </rPh>
    <rPh sb="65" eb="67">
      <t>カンテン</t>
    </rPh>
    <rPh sb="70" eb="72">
      <t>ヒョウカ</t>
    </rPh>
    <rPh sb="73" eb="74">
      <t>オコナ</t>
    </rPh>
    <phoneticPr fontId="1"/>
  </si>
  <si>
    <r>
      <t>＜調査</t>
    </r>
    <r>
      <rPr>
        <sz val="16"/>
        <rFont val="ＭＳ Ｐゴシック"/>
        <family val="3"/>
        <charset val="128"/>
        <scheme val="minor"/>
      </rPr>
      <t>票</t>
    </r>
    <r>
      <rPr>
        <sz val="16"/>
        <color theme="1"/>
        <rFont val="ＭＳ Ｐゴシック"/>
        <family val="2"/>
        <charset val="128"/>
        <scheme val="minor"/>
      </rPr>
      <t>＞</t>
    </r>
    <rPh sb="1" eb="3">
      <t>チョウサ</t>
    </rPh>
    <rPh sb="3" eb="4">
      <t>ヒョウ</t>
    </rPh>
    <phoneticPr fontId="1"/>
  </si>
  <si>
    <t>都道府県名</t>
    <rPh sb="0" eb="4">
      <t>トドウフケン</t>
    </rPh>
    <rPh sb="4" eb="5">
      <t>メイ</t>
    </rPh>
    <phoneticPr fontId="1"/>
  </si>
  <si>
    <t>市町村名</t>
    <rPh sb="0" eb="3">
      <t>シチョウソン</t>
    </rPh>
    <rPh sb="3" eb="4">
      <t>メイ</t>
    </rPh>
    <phoneticPr fontId="1"/>
  </si>
  <si>
    <t>○</t>
    <phoneticPr fontId="1"/>
  </si>
  <si>
    <t xml:space="preserve">※問１で　「②評価無し」と回答した場合は、問２～問８の回答は不要です。
　「Ⅱ．多目的機能の増進を図る活動について」以降の問をご回答ください。
</t>
    <rPh sb="1" eb="2">
      <t>トイ</t>
    </rPh>
    <rPh sb="7" eb="9">
      <t>ヒョウカ</t>
    </rPh>
    <rPh sb="9" eb="10">
      <t>ナ</t>
    </rPh>
    <rPh sb="13" eb="15">
      <t>カイトウ</t>
    </rPh>
    <rPh sb="17" eb="19">
      <t>バアイ</t>
    </rPh>
    <rPh sb="24" eb="25">
      <t>トイ</t>
    </rPh>
    <rPh sb="27" eb="29">
      <t>カイトウ</t>
    </rPh>
    <rPh sb="30" eb="32">
      <t>フヨウ</t>
    </rPh>
    <rPh sb="58" eb="60">
      <t>イコウ</t>
    </rPh>
    <rPh sb="61" eb="62">
      <t>トイ</t>
    </rPh>
    <rPh sb="64" eb="66">
      <t>カイトウ</t>
    </rPh>
    <phoneticPr fontId="1"/>
  </si>
  <si>
    <t>※問１で　「②評価無し」と回答した場合は、以下の問２～問４の回答は不要です。
　「Ⅲ．活動組織の活動に係る支出の確認について」をご回答ください。</t>
    <rPh sb="1" eb="2">
      <t>トイ</t>
    </rPh>
    <rPh sb="7" eb="9">
      <t>ヒョウカ</t>
    </rPh>
    <rPh sb="9" eb="10">
      <t>ナ</t>
    </rPh>
    <rPh sb="13" eb="15">
      <t>カイトウ</t>
    </rPh>
    <rPh sb="17" eb="19">
      <t>バアイ</t>
    </rPh>
    <rPh sb="21" eb="23">
      <t>イカ</t>
    </rPh>
    <rPh sb="27" eb="28">
      <t>トイ</t>
    </rPh>
    <rPh sb="30" eb="32">
      <t>カイトウ</t>
    </rPh>
    <rPh sb="33" eb="35">
      <t>フヨウ</t>
    </rPh>
    <rPh sb="43" eb="45">
      <t>カツドウ</t>
    </rPh>
    <rPh sb="45" eb="47">
      <t>ソシキ</t>
    </rPh>
    <rPh sb="48" eb="50">
      <t>カツドウ</t>
    </rPh>
    <rPh sb="51" eb="52">
      <t>カカ</t>
    </rPh>
    <rPh sb="53" eb="55">
      <t>シシュツ</t>
    </rPh>
    <rPh sb="65" eb="67">
      <t>カイトウ</t>
    </rPh>
    <phoneticPr fontId="1"/>
  </si>
  <si>
    <t>問2</t>
    <rPh sb="0" eb="1">
      <t>トイ</t>
    </rPh>
    <phoneticPr fontId="1"/>
  </si>
  <si>
    <t>○具体的な評価基準の内容</t>
    <phoneticPr fontId="1"/>
  </si>
  <si>
    <t>○独自基準を設けている理由</t>
    <phoneticPr fontId="1"/>
  </si>
  <si>
    <t>問3</t>
    <rPh sb="0" eb="1">
      <t>トイ</t>
    </rPh>
    <phoneticPr fontId="1"/>
  </si>
  <si>
    <t>問6</t>
    <rPh sb="0" eb="1">
      <t>トイ</t>
    </rPh>
    <phoneticPr fontId="1"/>
  </si>
  <si>
    <t>問7</t>
    <rPh sb="0" eb="1">
      <t>トイ</t>
    </rPh>
    <phoneticPr fontId="1"/>
  </si>
  <si>
    <t>問8</t>
    <rPh sb="0" eb="1">
      <t>トイ</t>
    </rPh>
    <phoneticPr fontId="1"/>
  </si>
  <si>
    <t>Ⅰ</t>
    <phoneticPr fontId="1"/>
  </si>
  <si>
    <t>Ⅱ</t>
    <phoneticPr fontId="1"/>
  </si>
  <si>
    <t>問1</t>
    <rPh sb="0" eb="1">
      <t>トイ</t>
    </rPh>
    <phoneticPr fontId="1"/>
  </si>
  <si>
    <t>Ⅲ</t>
    <phoneticPr fontId="1"/>
  </si>
  <si>
    <t>集計表</t>
    <rPh sb="0" eb="3">
      <t>シュウケイヒョウ</t>
    </rPh>
    <phoneticPr fontId="1"/>
  </si>
  <si>
    <t>農林水産省又は都道府県に必要に応じ問い合わせて判断している</t>
    <rPh sb="5" eb="6">
      <t>マタ</t>
    </rPh>
    <rPh sb="7" eb="9">
      <t>トドウ</t>
    </rPh>
    <rPh sb="9" eb="10">
      <t>フ</t>
    </rPh>
    <phoneticPr fontId="1"/>
  </si>
  <si>
    <t>他の市町村に必要に応じ問い合わせて判断している</t>
    <rPh sb="0" eb="1">
      <t>ホカ</t>
    </rPh>
    <phoneticPr fontId="1"/>
  </si>
  <si>
    <t>エラーカウントE（BR～CI)</t>
    <phoneticPr fontId="1"/>
  </si>
  <si>
    <t>エラーカウントW（BR～CI)</t>
    <phoneticPr fontId="1"/>
  </si>
  <si>
    <t>都道府県名（A)</t>
    <rPh sb="0" eb="4">
      <t>トドウフケン</t>
    </rPh>
    <rPh sb="4" eb="5">
      <t>メイ</t>
    </rPh>
    <phoneticPr fontId="1"/>
  </si>
  <si>
    <t>市町村名（B)</t>
    <rPh sb="0" eb="3">
      <t>シチョウソン</t>
    </rPh>
    <rPh sb="3" eb="4">
      <t>メイ</t>
    </rPh>
    <phoneticPr fontId="1"/>
  </si>
  <si>
    <t>Ⅰ問1
(C,D)</t>
    <rPh sb="1" eb="2">
      <t>トイ</t>
    </rPh>
    <phoneticPr fontId="1"/>
  </si>
  <si>
    <t>エラー区分</t>
    <rPh sb="3" eb="5">
      <t>クブン</t>
    </rPh>
    <phoneticPr fontId="42"/>
  </si>
  <si>
    <t>E</t>
    <phoneticPr fontId="1"/>
  </si>
  <si>
    <t>W</t>
    <phoneticPr fontId="1"/>
  </si>
  <si>
    <t>列</t>
    <rPh sb="0" eb="1">
      <t>レツ</t>
    </rPh>
    <phoneticPr fontId="42"/>
  </si>
  <si>
    <t>エラー確認項目</t>
    <rPh sb="3" eb="5">
      <t>カクニン</t>
    </rPh>
    <rPh sb="5" eb="7">
      <t>コウモク</t>
    </rPh>
    <phoneticPr fontId="1"/>
  </si>
  <si>
    <t>区分</t>
    <rPh sb="0" eb="2">
      <t>クブン</t>
    </rPh>
    <phoneticPr fontId="1"/>
  </si>
  <si>
    <t>備考</t>
    <rPh sb="0" eb="2">
      <t>ビコウ</t>
    </rPh>
    <phoneticPr fontId="42"/>
  </si>
  <si>
    <t>E</t>
    <phoneticPr fontId="1"/>
  </si>
  <si>
    <t>BU</t>
    <phoneticPr fontId="42"/>
  </si>
  <si>
    <t>BV</t>
    <phoneticPr fontId="42"/>
  </si>
  <si>
    <t>BW</t>
    <phoneticPr fontId="42"/>
  </si>
  <si>
    <t>BX</t>
    <phoneticPr fontId="1"/>
  </si>
  <si>
    <t>BY</t>
    <phoneticPr fontId="43"/>
  </si>
  <si>
    <t>BZ</t>
    <phoneticPr fontId="43"/>
  </si>
  <si>
    <t>CA</t>
    <phoneticPr fontId="42"/>
  </si>
  <si>
    <t>CB</t>
    <phoneticPr fontId="42"/>
  </si>
  <si>
    <t>CC</t>
    <phoneticPr fontId="42"/>
  </si>
  <si>
    <t>CD</t>
    <phoneticPr fontId="1"/>
  </si>
  <si>
    <t>W</t>
    <phoneticPr fontId="1"/>
  </si>
  <si>
    <t>CE</t>
    <phoneticPr fontId="1"/>
  </si>
  <si>
    <t>CF</t>
    <phoneticPr fontId="1"/>
  </si>
  <si>
    <t>CG</t>
    <phoneticPr fontId="1"/>
  </si>
  <si>
    <t>CH</t>
    <phoneticPr fontId="1"/>
  </si>
  <si>
    <t>エラーカウントE（BR～CI)</t>
    <phoneticPr fontId="1"/>
  </si>
  <si>
    <t>エラー確認項目のいずれかにEがある。</t>
    <rPh sb="3" eb="5">
      <t>カクニン</t>
    </rPh>
    <rPh sb="5" eb="7">
      <t>コウモク</t>
    </rPh>
    <phoneticPr fontId="49"/>
  </si>
  <si>
    <t>エラーカウントW（BR～CI)</t>
    <phoneticPr fontId="1"/>
  </si>
  <si>
    <t>エラー確認項目のいずれかにWがある。</t>
    <rPh sb="3" eb="5">
      <t>カクニン</t>
    </rPh>
    <rPh sb="5" eb="7">
      <t>コウモク</t>
    </rPh>
    <phoneticPr fontId="49"/>
  </si>
  <si>
    <t>Ⅰ問2選択肢
（E,F)</t>
    <rPh sb="1" eb="2">
      <t>トイ</t>
    </rPh>
    <rPh sb="3" eb="6">
      <t>センタクシ</t>
    </rPh>
    <phoneticPr fontId="1"/>
  </si>
  <si>
    <t>Ⅰ問2記述_評価基準
（G)</t>
    <rPh sb="1" eb="2">
      <t>トイ</t>
    </rPh>
    <rPh sb="3" eb="5">
      <t>キジュツ</t>
    </rPh>
    <rPh sb="6" eb="8">
      <t>ヒョウカ</t>
    </rPh>
    <rPh sb="8" eb="10">
      <t>キジュン</t>
    </rPh>
    <phoneticPr fontId="1"/>
  </si>
  <si>
    <t>Ⅰ問2記述_理由
（H)</t>
    <rPh sb="1" eb="2">
      <t>トイ</t>
    </rPh>
    <rPh sb="3" eb="5">
      <t>キジュツ</t>
    </rPh>
    <rPh sb="6" eb="8">
      <t>リユウ</t>
    </rPh>
    <phoneticPr fontId="1"/>
  </si>
  <si>
    <t>Ⅰ問3選択肢
（I～N）</t>
    <rPh sb="1" eb="2">
      <t>トイ</t>
    </rPh>
    <rPh sb="3" eb="6">
      <t>センタクシ</t>
    </rPh>
    <phoneticPr fontId="1"/>
  </si>
  <si>
    <t>Ⅰ問3記述
（O）</t>
    <rPh sb="1" eb="2">
      <t>トイ</t>
    </rPh>
    <rPh sb="3" eb="5">
      <t>キジュツ</t>
    </rPh>
    <phoneticPr fontId="1"/>
  </si>
  <si>
    <t>Ⅰ問4選択肢
（P～S）</t>
    <rPh sb="1" eb="2">
      <t>トイ</t>
    </rPh>
    <rPh sb="3" eb="6">
      <t>センタクシ</t>
    </rPh>
    <phoneticPr fontId="1"/>
  </si>
  <si>
    <t>Ⅰ問4記述
（T）</t>
    <rPh sb="1" eb="2">
      <t>トイ</t>
    </rPh>
    <rPh sb="3" eb="5">
      <t>キジュツ</t>
    </rPh>
    <phoneticPr fontId="1"/>
  </si>
  <si>
    <t>Ⅰ問5
（U～Z）</t>
    <rPh sb="1" eb="2">
      <t>トイ</t>
    </rPh>
    <phoneticPr fontId="1"/>
  </si>
  <si>
    <t>Ⅰ問6選択肢
（AA～AE）</t>
    <rPh sb="1" eb="2">
      <t>トイ</t>
    </rPh>
    <rPh sb="3" eb="6">
      <t>センタクシ</t>
    </rPh>
    <phoneticPr fontId="1"/>
  </si>
  <si>
    <t>Ⅰ問6記述
（AF）</t>
    <rPh sb="1" eb="2">
      <t>トイ</t>
    </rPh>
    <rPh sb="3" eb="5">
      <t>キジュツ</t>
    </rPh>
    <phoneticPr fontId="1"/>
  </si>
  <si>
    <t>Ⅰ問7選択肢
（AG～AH）</t>
    <rPh sb="1" eb="2">
      <t>トイ</t>
    </rPh>
    <rPh sb="3" eb="6">
      <t>センタクシ</t>
    </rPh>
    <phoneticPr fontId="1"/>
  </si>
  <si>
    <t>Ⅰ問7記述
（AI）</t>
    <rPh sb="1" eb="2">
      <t>トイ</t>
    </rPh>
    <rPh sb="3" eb="5">
      <t>キジュツ</t>
    </rPh>
    <phoneticPr fontId="1"/>
  </si>
  <si>
    <t>Ⅰ問8記述
（AJ）</t>
    <rPh sb="1" eb="2">
      <t>トイ</t>
    </rPh>
    <rPh sb="3" eb="5">
      <t>キジュツ</t>
    </rPh>
    <phoneticPr fontId="1"/>
  </si>
  <si>
    <t>Ⅱ問1
（AK,AL)</t>
    <rPh sb="1" eb="2">
      <t>トイ</t>
    </rPh>
    <phoneticPr fontId="1"/>
  </si>
  <si>
    <t>Ⅱ問2選択肢
（AM,AN)</t>
    <rPh sb="1" eb="2">
      <t>トイ</t>
    </rPh>
    <rPh sb="3" eb="6">
      <t>センタクシ</t>
    </rPh>
    <phoneticPr fontId="1"/>
  </si>
  <si>
    <t>Ⅱ問2記述_評価基準
（AO)</t>
    <rPh sb="1" eb="2">
      <t>トイ</t>
    </rPh>
    <rPh sb="3" eb="5">
      <t>キジュツ</t>
    </rPh>
    <rPh sb="6" eb="8">
      <t>ヒョウカ</t>
    </rPh>
    <rPh sb="8" eb="10">
      <t>キジュン</t>
    </rPh>
    <phoneticPr fontId="1"/>
  </si>
  <si>
    <t>Ⅱ問2記述_理由
（AP)</t>
    <rPh sb="1" eb="2">
      <t>トイ</t>
    </rPh>
    <rPh sb="3" eb="5">
      <t>キジュツ</t>
    </rPh>
    <rPh sb="6" eb="8">
      <t>リユウ</t>
    </rPh>
    <phoneticPr fontId="1"/>
  </si>
  <si>
    <t>Ⅱ問3選択肢
（AQ～AV）</t>
    <rPh sb="1" eb="2">
      <t>トイ</t>
    </rPh>
    <rPh sb="3" eb="6">
      <t>センタクシ</t>
    </rPh>
    <phoneticPr fontId="1"/>
  </si>
  <si>
    <t>Ⅱ問3記述
（AW）</t>
    <rPh sb="1" eb="2">
      <t>トイ</t>
    </rPh>
    <rPh sb="3" eb="5">
      <t>キジュツ</t>
    </rPh>
    <phoneticPr fontId="1"/>
  </si>
  <si>
    <t>Ⅱ問4選択肢
（AX～BA）</t>
    <rPh sb="1" eb="2">
      <t>トイ</t>
    </rPh>
    <rPh sb="3" eb="6">
      <t>センタクシ</t>
    </rPh>
    <phoneticPr fontId="1"/>
  </si>
  <si>
    <t>Ⅱ問4記述
（BB）</t>
    <rPh sb="1" eb="2">
      <t>トイ</t>
    </rPh>
    <rPh sb="3" eb="5">
      <t>キジュツ</t>
    </rPh>
    <phoneticPr fontId="1"/>
  </si>
  <si>
    <t>Ⅲ問1選択肢
(BC～BI)</t>
    <rPh sb="1" eb="2">
      <t>トイ</t>
    </rPh>
    <rPh sb="3" eb="6">
      <t>センタクシ</t>
    </rPh>
    <phoneticPr fontId="1"/>
  </si>
  <si>
    <t>Ⅲ問1記述
(BJ)</t>
    <rPh sb="1" eb="2">
      <t>トイ</t>
    </rPh>
    <rPh sb="3" eb="5">
      <t>キジュツ</t>
    </rPh>
    <phoneticPr fontId="1"/>
  </si>
  <si>
    <t>Ⅲ問2選択肢
(BK,BL)</t>
    <rPh sb="1" eb="2">
      <t>トイ</t>
    </rPh>
    <rPh sb="3" eb="6">
      <t>センタクシ</t>
    </rPh>
    <phoneticPr fontId="1"/>
  </si>
  <si>
    <t>Ⅲ問2記述
(BM)</t>
    <rPh sb="1" eb="2">
      <t>トイ</t>
    </rPh>
    <rPh sb="3" eb="5">
      <t>キジュツ</t>
    </rPh>
    <phoneticPr fontId="1"/>
  </si>
  <si>
    <t>Ⅲ問3選択肢
(BN～BQ)</t>
    <rPh sb="1" eb="2">
      <t>トイ</t>
    </rPh>
    <rPh sb="3" eb="6">
      <t>センタクシ</t>
    </rPh>
    <phoneticPr fontId="1"/>
  </si>
  <si>
    <t>Ⅲ問3記述
(BR)</t>
    <rPh sb="1" eb="2">
      <t>トイ</t>
    </rPh>
    <rPh sb="3" eb="5">
      <t>キジュツ</t>
    </rPh>
    <phoneticPr fontId="1"/>
  </si>
  <si>
    <t>Ⅲ問4記述
(BS)</t>
    <rPh sb="1" eb="2">
      <t>トイ</t>
    </rPh>
    <rPh sb="3" eb="5">
      <t>キジュツ</t>
    </rPh>
    <phoneticPr fontId="1"/>
  </si>
  <si>
    <t>Ⅰ問1（C,D）</t>
    <rPh sb="1" eb="2">
      <t>トイ</t>
    </rPh>
    <phoneticPr fontId="1"/>
  </si>
  <si>
    <t>Ⅰ問2選択肢（E,F）</t>
    <rPh sb="1" eb="2">
      <t>トイ</t>
    </rPh>
    <rPh sb="3" eb="6">
      <t>センタクシ</t>
    </rPh>
    <phoneticPr fontId="1"/>
  </si>
  <si>
    <t>Ⅰ問2記述_評価基準（G）</t>
    <rPh sb="1" eb="2">
      <t>トイ</t>
    </rPh>
    <rPh sb="3" eb="5">
      <t>キジュツ</t>
    </rPh>
    <rPh sb="6" eb="8">
      <t>ヒョウカ</t>
    </rPh>
    <rPh sb="8" eb="10">
      <t>キジュン</t>
    </rPh>
    <phoneticPr fontId="1"/>
  </si>
  <si>
    <t>Ⅰ問2記述_理由（H）</t>
    <rPh sb="1" eb="2">
      <t>トイ</t>
    </rPh>
    <rPh sb="3" eb="5">
      <t>キジュツ</t>
    </rPh>
    <rPh sb="6" eb="8">
      <t>リユウ</t>
    </rPh>
    <phoneticPr fontId="1"/>
  </si>
  <si>
    <t>Ⅰ問3選択肢（I～N）</t>
    <rPh sb="1" eb="2">
      <t>トイ</t>
    </rPh>
    <rPh sb="3" eb="6">
      <t>センタクシ</t>
    </rPh>
    <phoneticPr fontId="1"/>
  </si>
  <si>
    <t>Ⅰ問3記述（O）</t>
    <rPh sb="1" eb="2">
      <t>トイ</t>
    </rPh>
    <rPh sb="3" eb="5">
      <t>キジュツ</t>
    </rPh>
    <phoneticPr fontId="1"/>
  </si>
  <si>
    <t>Ⅰ問4選択肢（P～S）</t>
    <rPh sb="1" eb="2">
      <t>トイ</t>
    </rPh>
    <rPh sb="3" eb="6">
      <t>センタクシ</t>
    </rPh>
    <phoneticPr fontId="1"/>
  </si>
  <si>
    <t>Ⅰ問4記述（T）</t>
    <rPh sb="1" eb="2">
      <t>トイ</t>
    </rPh>
    <rPh sb="3" eb="5">
      <t>キジュツ</t>
    </rPh>
    <phoneticPr fontId="1"/>
  </si>
  <si>
    <t>Ⅰ問5（U～Z）</t>
    <rPh sb="1" eb="2">
      <t>トイ</t>
    </rPh>
    <phoneticPr fontId="1"/>
  </si>
  <si>
    <t>Ⅰ問6選択肢（AA～AE）</t>
    <rPh sb="1" eb="2">
      <t>トイ</t>
    </rPh>
    <rPh sb="3" eb="6">
      <t>センタクシ</t>
    </rPh>
    <phoneticPr fontId="1"/>
  </si>
  <si>
    <t>Ⅰ問6記述（AF）</t>
    <rPh sb="1" eb="2">
      <t>トイ</t>
    </rPh>
    <rPh sb="3" eb="5">
      <t>キジュツ</t>
    </rPh>
    <phoneticPr fontId="1"/>
  </si>
  <si>
    <t>Ⅰ問7選択肢（AG～AH）</t>
    <rPh sb="1" eb="2">
      <t>トイ</t>
    </rPh>
    <rPh sb="3" eb="6">
      <t>センタクシ</t>
    </rPh>
    <phoneticPr fontId="1"/>
  </si>
  <si>
    <t>CI</t>
  </si>
  <si>
    <t>CJ</t>
  </si>
  <si>
    <t>CK</t>
  </si>
  <si>
    <t>Ⅰ問7記述（AI）</t>
    <rPh sb="1" eb="2">
      <t>トイ</t>
    </rPh>
    <rPh sb="3" eb="5">
      <t>キジュツ</t>
    </rPh>
    <phoneticPr fontId="1"/>
  </si>
  <si>
    <t>Ⅰ問8記述（AJ）</t>
    <rPh sb="1" eb="2">
      <t>トイ</t>
    </rPh>
    <rPh sb="3" eb="5">
      <t>キジュツ</t>
    </rPh>
    <phoneticPr fontId="1"/>
  </si>
  <si>
    <t>CL</t>
    <phoneticPr fontId="1"/>
  </si>
  <si>
    <t>CM</t>
    <phoneticPr fontId="1"/>
  </si>
  <si>
    <t>CN</t>
    <phoneticPr fontId="1"/>
  </si>
  <si>
    <t>CO</t>
    <phoneticPr fontId="1"/>
  </si>
  <si>
    <t>CP</t>
    <phoneticPr fontId="1"/>
  </si>
  <si>
    <t>CQ</t>
    <phoneticPr fontId="1"/>
  </si>
  <si>
    <t>CR</t>
    <phoneticPr fontId="1"/>
  </si>
  <si>
    <t>CS</t>
    <phoneticPr fontId="1"/>
  </si>
  <si>
    <t>CT</t>
    <phoneticPr fontId="1"/>
  </si>
  <si>
    <t>CU</t>
    <phoneticPr fontId="1"/>
  </si>
  <si>
    <t>CV</t>
    <phoneticPr fontId="1"/>
  </si>
  <si>
    <t>CW</t>
    <phoneticPr fontId="1"/>
  </si>
  <si>
    <t>CX</t>
    <phoneticPr fontId="1"/>
  </si>
  <si>
    <t>CY</t>
    <phoneticPr fontId="1"/>
  </si>
  <si>
    <t>CZ</t>
    <phoneticPr fontId="1"/>
  </si>
  <si>
    <t>DA</t>
    <phoneticPr fontId="1"/>
  </si>
  <si>
    <t>Ⅱ問1（AK,AL）</t>
    <rPh sb="1" eb="2">
      <t>トイ</t>
    </rPh>
    <phoneticPr fontId="1"/>
  </si>
  <si>
    <t>Ⅱ問2選択肢（AM,AN）</t>
    <rPh sb="1" eb="2">
      <t>トイ</t>
    </rPh>
    <rPh sb="3" eb="6">
      <t>センタクシ</t>
    </rPh>
    <phoneticPr fontId="1"/>
  </si>
  <si>
    <t>Ⅱ問2記述_評価基準（AO）</t>
    <rPh sb="1" eb="2">
      <t>トイ</t>
    </rPh>
    <rPh sb="3" eb="5">
      <t>キジュツ</t>
    </rPh>
    <rPh sb="6" eb="8">
      <t>ヒョウカ</t>
    </rPh>
    <rPh sb="8" eb="10">
      <t>キジュン</t>
    </rPh>
    <phoneticPr fontId="1"/>
  </si>
  <si>
    <t>Ⅱ問2記述_理由（AP）</t>
    <rPh sb="1" eb="2">
      <t>トイ</t>
    </rPh>
    <rPh sb="3" eb="5">
      <t>キジュツ</t>
    </rPh>
    <rPh sb="6" eb="8">
      <t>リユウ</t>
    </rPh>
    <phoneticPr fontId="1"/>
  </si>
  <si>
    <t>Ⅱ問3選択肢（AQ～AV）</t>
    <rPh sb="1" eb="2">
      <t>トイ</t>
    </rPh>
    <rPh sb="3" eb="6">
      <t>センタクシ</t>
    </rPh>
    <phoneticPr fontId="1"/>
  </si>
  <si>
    <t>Ⅱ問3記述（AW）</t>
    <rPh sb="1" eb="2">
      <t>トイ</t>
    </rPh>
    <rPh sb="3" eb="5">
      <t>キジュツ</t>
    </rPh>
    <phoneticPr fontId="1"/>
  </si>
  <si>
    <t>Ⅱ問4選択肢（AX～BA）</t>
    <rPh sb="1" eb="2">
      <t>トイ</t>
    </rPh>
    <rPh sb="3" eb="6">
      <t>センタクシ</t>
    </rPh>
    <phoneticPr fontId="1"/>
  </si>
  <si>
    <t>Ⅱ問4記述（BB）</t>
    <rPh sb="1" eb="2">
      <t>トイ</t>
    </rPh>
    <rPh sb="3" eb="5">
      <t>キジュツ</t>
    </rPh>
    <phoneticPr fontId="1"/>
  </si>
  <si>
    <t>Ⅲ問1選択肢（BC～BI）</t>
    <rPh sb="1" eb="2">
      <t>トイ</t>
    </rPh>
    <rPh sb="3" eb="6">
      <t>センタクシ</t>
    </rPh>
    <phoneticPr fontId="1"/>
  </si>
  <si>
    <t>Ⅲ問1記述（BJ）</t>
    <rPh sb="1" eb="2">
      <t>トイ</t>
    </rPh>
    <rPh sb="3" eb="5">
      <t>キジュツ</t>
    </rPh>
    <phoneticPr fontId="1"/>
  </si>
  <si>
    <t>Ⅲ問2選択肢（BK,BL）</t>
    <rPh sb="1" eb="2">
      <t>トイ</t>
    </rPh>
    <rPh sb="3" eb="6">
      <t>センタクシ</t>
    </rPh>
    <phoneticPr fontId="1"/>
  </si>
  <si>
    <t>Ⅲ問2記述（BM）</t>
    <rPh sb="1" eb="2">
      <t>トイ</t>
    </rPh>
    <rPh sb="3" eb="5">
      <t>キジュツ</t>
    </rPh>
    <phoneticPr fontId="1"/>
  </si>
  <si>
    <t>Ⅲ問3選択肢（BN～BQ）</t>
    <rPh sb="1" eb="2">
      <t>トイ</t>
    </rPh>
    <rPh sb="3" eb="6">
      <t>センタクシ</t>
    </rPh>
    <phoneticPr fontId="1"/>
  </si>
  <si>
    <t>Ⅲ問3記述（BR）</t>
    <rPh sb="1" eb="2">
      <t>トイ</t>
    </rPh>
    <rPh sb="3" eb="5">
      <t>キジュツ</t>
    </rPh>
    <phoneticPr fontId="1"/>
  </si>
  <si>
    <t>Ⅲ問4記述（BS）</t>
    <rPh sb="1" eb="2">
      <t>トイ</t>
    </rPh>
    <rPh sb="3" eb="5">
      <t>キジュツ</t>
    </rPh>
    <phoneticPr fontId="1"/>
  </si>
  <si>
    <t>エラー理由</t>
    <rPh sb="3" eb="5">
      <t>リユウ</t>
    </rPh>
    <phoneticPr fontId="1"/>
  </si>
  <si>
    <t>未入力。</t>
    <rPh sb="0" eb="3">
      <t>ミニュウリョク</t>
    </rPh>
    <phoneticPr fontId="1"/>
  </si>
  <si>
    <t>未回答または複数回答。</t>
    <rPh sb="0" eb="1">
      <t>ミ</t>
    </rPh>
    <rPh sb="1" eb="3">
      <t>カイトウ</t>
    </rPh>
    <rPh sb="6" eb="8">
      <t>フクスウ</t>
    </rPh>
    <rPh sb="8" eb="10">
      <t>カイトウ</t>
    </rPh>
    <phoneticPr fontId="1"/>
  </si>
  <si>
    <t>未回答または複数回答。（あるいは、問1で「②評価無し」としているのに、本問に回答している。）</t>
    <rPh sb="0" eb="1">
      <t>ミ</t>
    </rPh>
    <rPh sb="1" eb="3">
      <t>カイトウ</t>
    </rPh>
    <rPh sb="6" eb="8">
      <t>フクスウ</t>
    </rPh>
    <rPh sb="8" eb="10">
      <t>カイトウ</t>
    </rPh>
    <rPh sb="17" eb="18">
      <t>トイ</t>
    </rPh>
    <rPh sb="22" eb="24">
      <t>ヒョウカ</t>
    </rPh>
    <rPh sb="24" eb="25">
      <t>ナ</t>
    </rPh>
    <rPh sb="35" eb="36">
      <t>ホン</t>
    </rPh>
    <rPh sb="36" eb="37">
      <t>トイ</t>
    </rPh>
    <rPh sb="38" eb="40">
      <t>カイトウ</t>
    </rPh>
    <phoneticPr fontId="1"/>
  </si>
  <si>
    <t>本問で「②ある」としているのに、具体的な評価基準の内容が未入力。またはその逆。（あるいは、問1で「②評価無し」としているのに、本問に回答している。）</t>
    <rPh sb="0" eb="1">
      <t>ホン</t>
    </rPh>
    <rPh sb="1" eb="2">
      <t>トイ</t>
    </rPh>
    <rPh sb="16" eb="19">
      <t>グタイテキ</t>
    </rPh>
    <rPh sb="20" eb="22">
      <t>ヒョウカ</t>
    </rPh>
    <rPh sb="22" eb="24">
      <t>キジュン</t>
    </rPh>
    <rPh sb="25" eb="27">
      <t>ナイヨウ</t>
    </rPh>
    <rPh sb="28" eb="31">
      <t>ミニュウリョク</t>
    </rPh>
    <rPh sb="37" eb="38">
      <t>ギャク</t>
    </rPh>
    <phoneticPr fontId="1"/>
  </si>
  <si>
    <t>本問で「②ある」としているのに、独自基準を設けている理由が未入力。またはその逆。（あるいは、問1で「②評価無し」としているのに、本問に回答している。）</t>
    <rPh sb="0" eb="1">
      <t>ホン</t>
    </rPh>
    <rPh sb="1" eb="2">
      <t>トイ</t>
    </rPh>
    <rPh sb="16" eb="18">
      <t>ドクジ</t>
    </rPh>
    <rPh sb="18" eb="20">
      <t>キジュン</t>
    </rPh>
    <rPh sb="21" eb="22">
      <t>モウ</t>
    </rPh>
    <rPh sb="26" eb="28">
      <t>リユウ</t>
    </rPh>
    <rPh sb="29" eb="32">
      <t>ミニュウリョク</t>
    </rPh>
    <rPh sb="38" eb="39">
      <t>ギャク</t>
    </rPh>
    <phoneticPr fontId="1"/>
  </si>
  <si>
    <t>未回答。（あるいは、問1で「②評価無し」としているのに、本問に回答している。）</t>
    <rPh sb="0" eb="3">
      <t>ミカイトウ</t>
    </rPh>
    <phoneticPr fontId="1"/>
  </si>
  <si>
    <t>本問で「⑥その他」としているのに、具体的内容が未入力。またはその逆。（あるいは、問1で「②評価無し」としているのに、本問に回答している。）</t>
    <rPh sb="0" eb="1">
      <t>ホン</t>
    </rPh>
    <rPh sb="1" eb="2">
      <t>トイ</t>
    </rPh>
    <rPh sb="7" eb="8">
      <t>タ</t>
    </rPh>
    <rPh sb="17" eb="20">
      <t>グタイテキ</t>
    </rPh>
    <rPh sb="20" eb="22">
      <t>ナイヨウ</t>
    </rPh>
    <rPh sb="23" eb="26">
      <t>ミニュウリョク</t>
    </rPh>
    <rPh sb="32" eb="33">
      <t>ギャク</t>
    </rPh>
    <phoneticPr fontId="1"/>
  </si>
  <si>
    <t>本問で「④その他」としているのに、具体的内容が未入力。またはその逆。（あるいは、問1で「②評価無し」としているのに、本問に回答している。）</t>
    <rPh sb="0" eb="1">
      <t>ホン</t>
    </rPh>
    <rPh sb="1" eb="2">
      <t>トイ</t>
    </rPh>
    <rPh sb="7" eb="8">
      <t>タ</t>
    </rPh>
    <rPh sb="17" eb="20">
      <t>グタイテキ</t>
    </rPh>
    <rPh sb="20" eb="22">
      <t>ナイヨウ</t>
    </rPh>
    <rPh sb="23" eb="26">
      <t>ミニュウリョク</t>
    </rPh>
    <rPh sb="32" eb="33">
      <t>ギャク</t>
    </rPh>
    <phoneticPr fontId="1"/>
  </si>
  <si>
    <t>未回答または複数回答。（あるいは、問1で「②評価無し」としているのに、本問に回答している。）</t>
    <rPh sb="0" eb="3">
      <t>ミカイトウ</t>
    </rPh>
    <rPh sb="6" eb="8">
      <t>フクスウ</t>
    </rPh>
    <rPh sb="8" eb="10">
      <t>カイトウ</t>
    </rPh>
    <phoneticPr fontId="1"/>
  </si>
  <si>
    <t>未回答。または、本問で「④確認していない」としているのに、それ以外の選択肢にも○をしている。（あるいは、問1で「②評価無し」としているのに、本問に回答している。）</t>
    <rPh sb="0" eb="3">
      <t>ミカイトウ</t>
    </rPh>
    <rPh sb="8" eb="9">
      <t>ホン</t>
    </rPh>
    <rPh sb="9" eb="10">
      <t>トイ</t>
    </rPh>
    <rPh sb="13" eb="15">
      <t>カクニン</t>
    </rPh>
    <rPh sb="31" eb="33">
      <t>イガイ</t>
    </rPh>
    <rPh sb="34" eb="37">
      <t>センタクシ</t>
    </rPh>
    <phoneticPr fontId="1"/>
  </si>
  <si>
    <t>本問で「④確認していない」としている。回答に誤りがないか要確認。</t>
    <rPh sb="0" eb="1">
      <t>ホン</t>
    </rPh>
    <rPh sb="1" eb="2">
      <t>トイ</t>
    </rPh>
    <rPh sb="5" eb="7">
      <t>カクニン</t>
    </rPh>
    <rPh sb="19" eb="21">
      <t>カイトウ</t>
    </rPh>
    <rPh sb="22" eb="23">
      <t>アヤマ</t>
    </rPh>
    <rPh sb="28" eb="29">
      <t>ヨウ</t>
    </rPh>
    <rPh sb="29" eb="31">
      <t>カクニン</t>
    </rPh>
    <phoneticPr fontId="1"/>
  </si>
  <si>
    <t>未回答または複数回答。（あるいは、問1で「②評価無し」としているのに、本問に回答している。）</t>
    <rPh sb="0" eb="1">
      <t>ミ</t>
    </rPh>
    <rPh sb="1" eb="3">
      <t>カイトウ</t>
    </rPh>
    <rPh sb="6" eb="8">
      <t>フクスウ</t>
    </rPh>
    <rPh sb="8" eb="10">
      <t>カイトウ</t>
    </rPh>
    <phoneticPr fontId="1"/>
  </si>
  <si>
    <t>本問で「①行っていない」としている。回答に誤りがないか要確認。</t>
    <rPh sb="0" eb="1">
      <t>ホン</t>
    </rPh>
    <rPh sb="1" eb="2">
      <t>トイ</t>
    </rPh>
    <rPh sb="5" eb="6">
      <t>オコナ</t>
    </rPh>
    <rPh sb="18" eb="20">
      <t>カイトウ</t>
    </rPh>
    <rPh sb="21" eb="22">
      <t>アヤマ</t>
    </rPh>
    <rPh sb="27" eb="28">
      <t>ヨウ</t>
    </rPh>
    <rPh sb="28" eb="30">
      <t>カクニン</t>
    </rPh>
    <phoneticPr fontId="1"/>
  </si>
  <si>
    <t>本問で「②行った」としているのに、具体的な評価方法が未入力。またはその逆。（あるいは、問1で「②評価無し」としているのに、本問に回答している。）</t>
    <rPh sb="0" eb="1">
      <t>ホン</t>
    </rPh>
    <rPh sb="1" eb="2">
      <t>トイ</t>
    </rPh>
    <rPh sb="5" eb="6">
      <t>オコナ</t>
    </rPh>
    <rPh sb="17" eb="20">
      <t>グタイテキ</t>
    </rPh>
    <rPh sb="21" eb="23">
      <t>ヒョウカ</t>
    </rPh>
    <rPh sb="23" eb="25">
      <t>ホウホウ</t>
    </rPh>
    <rPh sb="26" eb="29">
      <t>ミニュウリョク</t>
    </rPh>
    <rPh sb="35" eb="36">
      <t>ギャク</t>
    </rPh>
    <phoneticPr fontId="1"/>
  </si>
  <si>
    <t>本問で「⑤その他」としているのに、具体的な確認内容が未入力。またはその逆。（あるいは、問1で「②評価無し」としているのに、本問に回答している。）</t>
    <rPh sb="0" eb="1">
      <t>ホン</t>
    </rPh>
    <rPh sb="1" eb="2">
      <t>トイ</t>
    </rPh>
    <rPh sb="7" eb="8">
      <t>タ</t>
    </rPh>
    <rPh sb="17" eb="20">
      <t>グタイテキ</t>
    </rPh>
    <rPh sb="21" eb="23">
      <t>カクニン</t>
    </rPh>
    <rPh sb="23" eb="25">
      <t>ナイヨウ</t>
    </rPh>
    <rPh sb="26" eb="29">
      <t>ミニュウリョク</t>
    </rPh>
    <rPh sb="35" eb="36">
      <t>ギャク</t>
    </rPh>
    <phoneticPr fontId="1"/>
  </si>
  <si>
    <t>（参考）エラーチェック用セルの説明</t>
    <rPh sb="1" eb="3">
      <t>サンコウ</t>
    </rPh>
    <rPh sb="11" eb="12">
      <t>ヨウ</t>
    </rPh>
    <rPh sb="15" eb="17">
      <t>セツメイ</t>
    </rPh>
    <phoneticPr fontId="42"/>
  </si>
  <si>
    <t>未入力。（あるいは、問1で「②評価無し」としているのに、本問に回答している。）</t>
    <rPh sb="0" eb="1">
      <t>ミ</t>
    </rPh>
    <rPh sb="1" eb="3">
      <t>ニュウリョク</t>
    </rPh>
    <rPh sb="10" eb="11">
      <t>トイ</t>
    </rPh>
    <rPh sb="15" eb="17">
      <t>ヒョウカ</t>
    </rPh>
    <rPh sb="17" eb="18">
      <t>ナ</t>
    </rPh>
    <rPh sb="28" eb="29">
      <t>ホン</t>
    </rPh>
    <rPh sb="29" eb="30">
      <t>トイ</t>
    </rPh>
    <rPh sb="31" eb="33">
      <t>カイトウ</t>
    </rPh>
    <phoneticPr fontId="1"/>
  </si>
  <si>
    <t>未回答。または、本問で「③特に確認を行っていない」としているのに、それ以外の選択肢にも○をしている。（あるいは、問1で「②評価無し」としているのに、本問に回答している。）</t>
    <rPh sb="0" eb="3">
      <t>ミカイトウ</t>
    </rPh>
    <rPh sb="8" eb="9">
      <t>ホン</t>
    </rPh>
    <rPh sb="9" eb="10">
      <t>トイ</t>
    </rPh>
    <rPh sb="13" eb="14">
      <t>トク</t>
    </rPh>
    <rPh sb="15" eb="17">
      <t>カクニン</t>
    </rPh>
    <rPh sb="18" eb="19">
      <t>オコナ</t>
    </rPh>
    <rPh sb="35" eb="37">
      <t>イガイ</t>
    </rPh>
    <rPh sb="38" eb="41">
      <t>センタクシ</t>
    </rPh>
    <phoneticPr fontId="1"/>
  </si>
  <si>
    <t>本問で③特に確認を行っていない」としている。回答に誤りがないか要確認。</t>
    <rPh sb="0" eb="1">
      <t>ホン</t>
    </rPh>
    <rPh sb="1" eb="2">
      <t>トイ</t>
    </rPh>
    <rPh sb="22" eb="24">
      <t>カイトウ</t>
    </rPh>
    <rPh sb="25" eb="26">
      <t>アヤマ</t>
    </rPh>
    <rPh sb="31" eb="32">
      <t>ヨウ</t>
    </rPh>
    <rPh sb="32" eb="34">
      <t>カクニン</t>
    </rPh>
    <phoneticPr fontId="1"/>
  </si>
  <si>
    <t>未回答。</t>
    <rPh sb="0" eb="3">
      <t>ミカイトウ</t>
    </rPh>
    <phoneticPr fontId="1"/>
  </si>
  <si>
    <t>本問で「⑦その他」としているのに、具体的内容が未入力。またはその逆。</t>
    <rPh sb="0" eb="1">
      <t>ホン</t>
    </rPh>
    <rPh sb="1" eb="2">
      <t>トイ</t>
    </rPh>
    <rPh sb="7" eb="8">
      <t>タ</t>
    </rPh>
    <rPh sb="17" eb="20">
      <t>グタイテキ</t>
    </rPh>
    <rPh sb="20" eb="22">
      <t>ナイヨウ</t>
    </rPh>
    <rPh sb="23" eb="26">
      <t>ミニュウリョク</t>
    </rPh>
    <rPh sb="32" eb="33">
      <t>ギャク</t>
    </rPh>
    <phoneticPr fontId="1"/>
  </si>
  <si>
    <t>未回答または複数回答。</t>
    <rPh sb="0" eb="3">
      <t>ミカイトウ</t>
    </rPh>
    <rPh sb="6" eb="8">
      <t>フクスウ</t>
    </rPh>
    <rPh sb="8" eb="10">
      <t>カイトウ</t>
    </rPh>
    <phoneticPr fontId="1"/>
  </si>
  <si>
    <t>本問で「②ある」としているのに、具体的内容が未入力。またはその逆。</t>
    <rPh sb="0" eb="1">
      <t>ホン</t>
    </rPh>
    <rPh sb="1" eb="2">
      <t>トイ</t>
    </rPh>
    <rPh sb="16" eb="19">
      <t>グタイテキ</t>
    </rPh>
    <rPh sb="19" eb="21">
      <t>ナイヨウ</t>
    </rPh>
    <rPh sb="22" eb="25">
      <t>ミニュウリョク</t>
    </rPh>
    <rPh sb="31" eb="32">
      <t>ギャク</t>
    </rPh>
    <phoneticPr fontId="1"/>
  </si>
  <si>
    <t>未回答。または、本問で「①していない」としているのに、それ以外の選択肢にも○をしている。</t>
    <rPh sb="0" eb="3">
      <t>ミカイトウ</t>
    </rPh>
    <rPh sb="8" eb="9">
      <t>ホン</t>
    </rPh>
    <rPh sb="9" eb="10">
      <t>トイ</t>
    </rPh>
    <rPh sb="29" eb="31">
      <t>イガイ</t>
    </rPh>
    <rPh sb="32" eb="35">
      <t>センタクシ</t>
    </rPh>
    <phoneticPr fontId="1"/>
  </si>
  <si>
    <t>本問で「④その他」としているのに、具体的内容が未入力。またはその逆。</t>
    <rPh sb="0" eb="1">
      <t>ホン</t>
    </rPh>
    <rPh sb="1" eb="2">
      <t>トイ</t>
    </rPh>
    <rPh sb="7" eb="8">
      <t>タ</t>
    </rPh>
    <rPh sb="17" eb="20">
      <t>グタイテキ</t>
    </rPh>
    <rPh sb="20" eb="22">
      <t>ナイヨウ</t>
    </rPh>
    <rPh sb="23" eb="26">
      <t>ミニュウリョク</t>
    </rPh>
    <rPh sb="32" eb="33">
      <t>ギャク</t>
    </rPh>
    <phoneticPr fontId="1"/>
  </si>
  <si>
    <t>局</t>
    <rPh sb="0" eb="1">
      <t>キョク</t>
    </rPh>
    <phoneticPr fontId="1"/>
  </si>
  <si>
    <t>都道府県</t>
  </si>
  <si>
    <t>北海道</t>
  </si>
  <si>
    <t>東北局</t>
    <rPh sb="0" eb="2">
      <t>トウホク</t>
    </rPh>
    <rPh sb="2" eb="3">
      <t>キョク</t>
    </rPh>
    <phoneticPr fontId="1"/>
  </si>
  <si>
    <t>青森県</t>
  </si>
  <si>
    <t>岩手県</t>
  </si>
  <si>
    <t>宮城県</t>
  </si>
  <si>
    <t>秋田県</t>
  </si>
  <si>
    <t>山形県</t>
  </si>
  <si>
    <t>福島県</t>
  </si>
  <si>
    <t>関東局</t>
    <rPh sb="0" eb="2">
      <t>カントウ</t>
    </rPh>
    <rPh sb="2" eb="3">
      <t>キョク</t>
    </rPh>
    <phoneticPr fontId="1"/>
  </si>
  <si>
    <t>茨城県</t>
  </si>
  <si>
    <t>栃木県</t>
  </si>
  <si>
    <t>群馬県</t>
  </si>
  <si>
    <t>埼玉県</t>
  </si>
  <si>
    <t>千葉県</t>
  </si>
  <si>
    <t>東京都</t>
    <rPh sb="0" eb="3">
      <t>トウキョウト</t>
    </rPh>
    <phoneticPr fontId="1"/>
  </si>
  <si>
    <t>神奈川県</t>
  </si>
  <si>
    <t>山梨県</t>
  </si>
  <si>
    <t>長野県</t>
  </si>
  <si>
    <t>静岡県</t>
  </si>
  <si>
    <t>北陸局</t>
    <rPh sb="0" eb="2">
      <t>ホクリク</t>
    </rPh>
    <rPh sb="2" eb="3">
      <t>キョク</t>
    </rPh>
    <phoneticPr fontId="1"/>
  </si>
  <si>
    <t>新潟県</t>
  </si>
  <si>
    <t>富山県</t>
  </si>
  <si>
    <t>石川県</t>
  </si>
  <si>
    <t>福井県</t>
  </si>
  <si>
    <t>東海局</t>
    <rPh sb="0" eb="2">
      <t>トウカイ</t>
    </rPh>
    <rPh sb="2" eb="3">
      <t>キョク</t>
    </rPh>
    <phoneticPr fontId="1"/>
  </si>
  <si>
    <t>岐阜県</t>
  </si>
  <si>
    <t>愛知県</t>
  </si>
  <si>
    <t>三重県</t>
  </si>
  <si>
    <t>近畿局</t>
    <rPh sb="0" eb="2">
      <t>キンキ</t>
    </rPh>
    <rPh sb="2" eb="3">
      <t>キョク</t>
    </rPh>
    <phoneticPr fontId="1"/>
  </si>
  <si>
    <t>滋賀県</t>
  </si>
  <si>
    <t>京都府</t>
  </si>
  <si>
    <t>大阪府</t>
  </si>
  <si>
    <t>兵庫県</t>
  </si>
  <si>
    <t>奈良県</t>
  </si>
  <si>
    <t>和歌山県</t>
  </si>
  <si>
    <t>中四局</t>
    <rPh sb="0" eb="1">
      <t>ナカ</t>
    </rPh>
    <rPh sb="1" eb="2">
      <t>ヨン</t>
    </rPh>
    <rPh sb="2" eb="3">
      <t>キョク</t>
    </rPh>
    <phoneticPr fontId="1"/>
  </si>
  <si>
    <t>鳥取県</t>
  </si>
  <si>
    <t>島根県</t>
  </si>
  <si>
    <t>岡山県</t>
  </si>
  <si>
    <t>広島県</t>
  </si>
  <si>
    <t>山口県</t>
  </si>
  <si>
    <t>徳島県</t>
  </si>
  <si>
    <t>香川県</t>
  </si>
  <si>
    <t>愛媛県</t>
  </si>
  <si>
    <t>高知県</t>
  </si>
  <si>
    <t>九州局</t>
    <rPh sb="2" eb="3">
      <t>キョク</t>
    </rPh>
    <phoneticPr fontId="1"/>
  </si>
  <si>
    <t>福岡県</t>
  </si>
  <si>
    <t>佐賀県</t>
  </si>
  <si>
    <t>長崎県</t>
  </si>
  <si>
    <t>熊本県</t>
  </si>
  <si>
    <t>大分県</t>
  </si>
  <si>
    <t>宮崎県</t>
  </si>
  <si>
    <t>鹿児島県</t>
  </si>
  <si>
    <t>沖縄局</t>
    <rPh sb="2" eb="3">
      <t>キョク</t>
    </rPh>
    <phoneticPr fontId="1"/>
  </si>
  <si>
    <t>沖縄県</t>
  </si>
  <si>
    <t>番号</t>
    <rPh sb="0" eb="2">
      <t>バンゴウ</t>
    </rPh>
    <phoneticPr fontId="1"/>
  </si>
  <si>
    <t>誤入力。入力内容の修正が必要。</t>
    <rPh sb="0" eb="1">
      <t>ゴ</t>
    </rPh>
    <rPh sb="1" eb="3">
      <t>ニュウリョク</t>
    </rPh>
    <rPh sb="4" eb="6">
      <t>ニュウリョク</t>
    </rPh>
    <rPh sb="6" eb="8">
      <t>ナイヨウ</t>
    </rPh>
    <rPh sb="9" eb="11">
      <t>シュウセイ</t>
    </rPh>
    <rPh sb="12" eb="14">
      <t>ヒツヨウ</t>
    </rPh>
    <phoneticPr fontId="42"/>
  </si>
  <si>
    <t>誤入力の可能性あり要確認。入力内容に誤りがなければ修正は不要。</t>
    <rPh sb="0" eb="1">
      <t>ゴ</t>
    </rPh>
    <rPh sb="1" eb="3">
      <t>ニュウリョク</t>
    </rPh>
    <rPh sb="4" eb="7">
      <t>カノウセイ</t>
    </rPh>
    <rPh sb="9" eb="10">
      <t>ヨウ</t>
    </rPh>
    <rPh sb="10" eb="12">
      <t>カクニン</t>
    </rPh>
    <rPh sb="13" eb="15">
      <t>ニュウリョク</t>
    </rPh>
    <rPh sb="15" eb="17">
      <t>ナイヨウ</t>
    </rPh>
    <rPh sb="18" eb="19">
      <t>アヤマ</t>
    </rPh>
    <rPh sb="25" eb="27">
      <t>シュウセイ</t>
    </rPh>
    <rPh sb="28" eb="30">
      <t>フヨウ</t>
    </rPh>
    <phoneticPr fontId="42"/>
  </si>
  <si>
    <t>エラーチェック</t>
    <phoneticPr fontId="1"/>
  </si>
  <si>
    <t>別添</t>
    <rPh sb="0" eb="2">
      <t>ベッテン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</si>
</sst>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先&quot;"/>
    <numFmt numFmtId="177" formatCode="#,##0;\-#,##0;&quot;-&quot;"/>
    <numFmt numFmtId="178" formatCode="#,##0_);\(#,##0\)"/>
    <numFmt numFmtId="179" formatCode="#,##0&quot;円&quot;"/>
    <numFmt numFmtId="180" formatCode="_-* #,##0_-;\-* #,##0_-;_-* &quot;-&quot;_-;_-@_-"/>
    <numFmt numFmtId="181" formatCode="#,##0_ "/>
  </numFmts>
  <fonts count="68">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sz val="12"/>
      <color theme="1"/>
      <name val="ＭＳ Ｐ明朝"/>
      <family val="1"/>
      <charset val="128"/>
    </font>
    <font>
      <sz val="9"/>
      <color theme="1"/>
      <name val="ＭＳ Ｐ明朝"/>
      <family val="1"/>
      <charset val="128"/>
    </font>
    <font>
      <sz val="12"/>
      <color theme="1"/>
      <name val="ＭＳ Ｐゴシック"/>
      <family val="2"/>
      <charset val="128"/>
      <scheme val="minor"/>
    </font>
    <font>
      <sz val="12"/>
      <color theme="1"/>
      <name val="ＭＳ Ｐゴシック"/>
      <family val="3"/>
      <charset val="128"/>
    </font>
    <font>
      <sz val="10"/>
      <color theme="1"/>
      <name val="ＭＳ Ｐ明朝"/>
      <family val="1"/>
      <charset val="128"/>
    </font>
    <font>
      <sz val="12"/>
      <color theme="1"/>
      <name val="ＭＳ Ｐゴシック"/>
      <family val="3"/>
      <charset val="128"/>
      <scheme val="major"/>
    </font>
    <font>
      <sz val="11"/>
      <color theme="1"/>
      <name val="ＭＳ Ｐゴシック"/>
      <family val="3"/>
      <charset val="128"/>
    </font>
    <font>
      <b/>
      <sz val="12"/>
      <color theme="1"/>
      <name val="ＭＳ Ｐ明朝"/>
      <family val="1"/>
      <charset val="128"/>
    </font>
    <font>
      <sz val="11"/>
      <color theme="1"/>
      <name val="ＭＳ Ｐゴシック"/>
      <family val="3"/>
      <charset val="128"/>
      <scheme val="minor"/>
    </font>
    <font>
      <sz val="16"/>
      <color theme="1"/>
      <name val="ＭＳ Ｐゴシック"/>
      <family val="2"/>
      <charset val="128"/>
      <scheme val="minor"/>
    </font>
    <font>
      <sz val="11"/>
      <name val="ＭＳ Ｐ明朝"/>
      <family val="1"/>
      <charset val="128"/>
    </font>
    <font>
      <sz val="11"/>
      <name val="ＭＳ Ｐゴシック"/>
      <family val="3"/>
      <charset val="128"/>
      <scheme val="major"/>
    </font>
    <font>
      <sz val="11"/>
      <name val="ＭＳ Ｐゴシック"/>
      <family val="3"/>
      <charset val="128"/>
      <scheme val="minor"/>
    </font>
    <font>
      <sz val="11"/>
      <name val="ＭＳ Ｐゴシック"/>
      <family val="3"/>
      <charset val="128"/>
    </font>
    <font>
      <sz val="11"/>
      <color rgb="FFFF0000"/>
      <name val="ＭＳ Ｐ明朝"/>
      <family val="1"/>
      <charset val="128"/>
    </font>
    <font>
      <sz val="11"/>
      <color rgb="FFFF0000"/>
      <name val="ＭＳ Ｐゴシック"/>
      <family val="3"/>
      <charset val="128"/>
      <scheme val="minor"/>
    </font>
    <font>
      <strike/>
      <sz val="11"/>
      <color rgb="FF0070C0"/>
      <name val="ＭＳ Ｐ明朝"/>
      <family val="1"/>
      <charset val="128"/>
    </font>
    <font>
      <strike/>
      <sz val="12"/>
      <color rgb="FF0070C0"/>
      <name val="ＭＳ Ｐ明朝"/>
      <family val="1"/>
      <charset val="128"/>
    </font>
    <font>
      <strike/>
      <sz val="11"/>
      <color rgb="FF0070C0"/>
      <name val="ＭＳ Ｐゴシック"/>
      <family val="2"/>
      <charset val="128"/>
      <scheme val="minor"/>
    </font>
    <font>
      <strike/>
      <sz val="12"/>
      <color rgb="FF0070C0"/>
      <name val="ＭＳ Ｐゴシック"/>
      <family val="2"/>
      <charset val="128"/>
      <scheme val="minor"/>
    </font>
    <font>
      <sz val="16"/>
      <name val="ＭＳ Ｐゴシック"/>
      <family val="3"/>
      <charset val="128"/>
      <scheme val="minor"/>
    </font>
    <font>
      <sz val="11"/>
      <name val="ＭＳ Ｐゴシック"/>
      <family val="2"/>
      <charset val="128"/>
      <scheme val="minor"/>
    </font>
    <font>
      <b/>
      <sz val="12"/>
      <name val="ＭＳ Ｐ明朝"/>
      <family val="1"/>
      <charset val="128"/>
    </font>
    <font>
      <sz val="12"/>
      <name val="ＭＳ Ｐ明朝"/>
      <family val="1"/>
      <charset val="128"/>
    </font>
    <font>
      <sz val="12"/>
      <name val="ＭＳ Ｐゴシック"/>
      <family val="3"/>
      <charset val="128"/>
    </font>
    <font>
      <sz val="12"/>
      <name val="ＭＳ Ｐゴシック"/>
      <family val="2"/>
      <charset val="128"/>
      <scheme val="minor"/>
    </font>
    <font>
      <strike/>
      <sz val="11"/>
      <color rgb="FF00B0F0"/>
      <name val="ＭＳ Ｐ明朝"/>
      <family val="1"/>
      <charset val="128"/>
    </font>
    <font>
      <strike/>
      <sz val="11"/>
      <color rgb="FFFF0000"/>
      <name val="ＭＳ Ｐ明朝"/>
      <family val="1"/>
      <charset val="128"/>
    </font>
    <font>
      <strike/>
      <sz val="11"/>
      <name val="ＭＳ Ｐ明朝"/>
      <family val="1"/>
      <charset val="128"/>
    </font>
    <font>
      <strike/>
      <sz val="11"/>
      <name val="ＭＳ Ｐゴシック"/>
      <family val="3"/>
      <charset val="128"/>
      <scheme val="minor"/>
    </font>
    <font>
      <strike/>
      <sz val="11"/>
      <name val="ＭＳ Ｐゴシック"/>
      <family val="2"/>
      <charset val="128"/>
      <scheme val="minor"/>
    </font>
    <font>
      <strike/>
      <sz val="12"/>
      <name val="ＭＳ Ｐ明朝"/>
      <family val="1"/>
      <charset val="128"/>
    </font>
    <font>
      <sz val="11"/>
      <color theme="0"/>
      <name val="ＭＳ Ｐゴシック"/>
      <family val="2"/>
      <charset val="128"/>
      <scheme val="minor"/>
    </font>
    <font>
      <i/>
      <u/>
      <sz val="11"/>
      <name val="ＭＳ Ｐゴシック"/>
      <family val="3"/>
      <charset val="128"/>
      <scheme val="minor"/>
    </font>
    <font>
      <sz val="20"/>
      <color theme="1"/>
      <name val="ＭＳ Ｐゴシック"/>
      <family val="2"/>
      <charset val="128"/>
      <scheme val="minor"/>
    </font>
    <font>
      <sz val="11"/>
      <color theme="1"/>
      <name val="ＭＳ Ｐゴシック"/>
      <family val="2"/>
      <charset val="128"/>
      <scheme val="minor"/>
    </font>
    <font>
      <sz val="9"/>
      <color theme="1"/>
      <name val="ＭＳ Ｐゴシック"/>
      <family val="3"/>
      <charset val="128"/>
    </font>
    <font>
      <sz val="10"/>
      <color theme="1"/>
      <name val="ＭＳ Ｐゴシック"/>
      <family val="2"/>
      <charset val="128"/>
      <scheme val="minor"/>
    </font>
    <font>
      <sz val="10"/>
      <color theme="1"/>
      <name val="ＭＳ Ｐゴシック"/>
      <family val="3"/>
      <charset val="128"/>
      <scheme val="minor"/>
    </font>
    <font>
      <sz val="6"/>
      <name val="ＭＳ Ｐゴシック"/>
      <family val="3"/>
      <charset val="128"/>
    </font>
    <font>
      <sz val="26"/>
      <color theme="1"/>
      <name val="HG丸ｺﾞｼｯｸM-PRO"/>
      <family val="3"/>
      <charset val="128"/>
    </font>
    <font>
      <sz val="10"/>
      <color theme="1"/>
      <name val="ＭＳ Ｐゴシック"/>
      <family val="3"/>
      <charset val="128"/>
    </font>
    <font>
      <b/>
      <sz val="14"/>
      <color theme="1"/>
      <name val="ＭＳ Ｐゴシック"/>
      <family val="3"/>
      <charset val="128"/>
      <scheme val="minor"/>
    </font>
    <font>
      <sz val="14"/>
      <color theme="1"/>
      <name val="ＭＳ Ｐゴシック"/>
      <family val="3"/>
      <charset val="128"/>
      <scheme val="minor"/>
    </font>
    <font>
      <sz val="9"/>
      <color theme="1"/>
      <name val="ＭＳ Ｐゴシック"/>
      <family val="3"/>
      <charset val="128"/>
      <scheme val="minor"/>
    </font>
    <font>
      <sz val="11"/>
      <color theme="1"/>
      <name val="ＭＳ Ｐゴシック"/>
      <family val="2"/>
      <scheme val="minor"/>
    </font>
    <font>
      <sz val="11"/>
      <color theme="1"/>
      <name val="HG丸ｺﾞｼｯｸM-PRO"/>
      <family val="3"/>
      <charset val="128"/>
    </font>
    <font>
      <sz val="10"/>
      <color indexed="8"/>
      <name val="Arial"/>
      <family val="2"/>
    </font>
    <font>
      <b/>
      <sz val="12"/>
      <name val="Arial"/>
      <family val="2"/>
    </font>
    <font>
      <sz val="10"/>
      <name val="Arial"/>
      <family val="2"/>
    </font>
    <font>
      <b/>
      <sz val="11"/>
      <name val="Helv"/>
      <family val="2"/>
    </font>
    <font>
      <sz val="12"/>
      <name val="ＭＳ 明朝"/>
      <family val="1"/>
      <charset val="128"/>
    </font>
    <font>
      <sz val="10"/>
      <name val="ＭＳ Ｐゴシック"/>
      <family val="3"/>
      <charset val="128"/>
    </font>
    <font>
      <sz val="11"/>
      <color indexed="8"/>
      <name val="ＭＳ 明朝"/>
      <family val="1"/>
      <charset val="128"/>
    </font>
    <font>
      <sz val="11"/>
      <color theme="1"/>
      <name val="ＭＳ 明朝"/>
      <family val="1"/>
      <charset val="128"/>
    </font>
    <font>
      <sz val="11"/>
      <color indexed="8"/>
      <name val="ＭＳ Ｐゴシック"/>
      <family val="3"/>
      <charset val="128"/>
    </font>
    <font>
      <sz val="10"/>
      <color theme="1"/>
      <name val="HGｺﾞｼｯｸM"/>
      <family val="3"/>
      <charset val="128"/>
    </font>
    <font>
      <b/>
      <sz val="18"/>
      <name val="ＭＳ 明朝"/>
      <family val="1"/>
      <charset val="128"/>
    </font>
    <font>
      <b/>
      <sz val="15"/>
      <name val="ＭＳ 明朝"/>
      <family val="1"/>
      <charset val="128"/>
    </font>
    <font>
      <sz val="14"/>
      <name val="ＭＳ 明朝"/>
      <family val="1"/>
      <charset val="128"/>
    </font>
    <font>
      <sz val="16"/>
      <name val="ＭＳ Ｐゴシック"/>
      <family val="3"/>
      <charset val="128"/>
    </font>
    <font>
      <sz val="16"/>
      <color theme="1"/>
      <name val="ＭＳ Ｐゴシック"/>
      <family val="3"/>
      <charset val="128"/>
      <scheme val="minor"/>
    </font>
    <font>
      <sz val="16"/>
      <color theme="1"/>
      <name val="ＭＳ Ｐゴシック"/>
      <family val="3"/>
      <charset val="128"/>
    </font>
    <font>
      <sz val="22"/>
      <color theme="1"/>
      <name val="ＭＳ Ｐゴシック"/>
      <family val="2"/>
      <charset val="128"/>
      <scheme val="minor"/>
    </font>
    <font>
      <b/>
      <sz val="16"/>
      <color rgb="FFFF0000"/>
      <name val="ＭＳ Ｐゴシック"/>
      <family val="3"/>
      <charset val="128"/>
      <scheme val="minor"/>
    </font>
  </fonts>
  <fills count="13">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theme="6" tint="0.39997558519241921"/>
        <bgColor indexed="64"/>
      </patternFill>
    </fill>
    <fill>
      <patternFill patternType="solid">
        <fgColor rgb="FFFFFF00"/>
        <bgColor indexed="64"/>
      </patternFill>
    </fill>
    <fill>
      <patternFill patternType="solid">
        <fgColor theme="0" tint="-0.499984740745262"/>
        <bgColor indexed="64"/>
      </patternFill>
    </fill>
    <fill>
      <patternFill patternType="solid">
        <fgColor rgb="FF92D050"/>
        <bgColor indexed="64"/>
      </patternFill>
    </fill>
    <fill>
      <patternFill patternType="solid">
        <fgColor rgb="FF00B050"/>
        <bgColor indexed="64"/>
      </patternFill>
    </fill>
    <fill>
      <patternFill patternType="solid">
        <fgColor theme="1"/>
        <bgColor indexed="64"/>
      </patternFill>
    </fill>
    <fill>
      <patternFill patternType="solid">
        <fgColor rgb="FFFFFF66"/>
        <bgColor indexed="64"/>
      </patternFill>
    </fill>
    <fill>
      <patternFill patternType="solid">
        <fgColor rgb="FF00B0F0"/>
        <bgColor indexed="64"/>
      </patternFill>
    </fill>
    <fill>
      <patternFill patternType="solid">
        <fgColor rgb="FF0070C0"/>
        <bgColor indexed="64"/>
      </patternFill>
    </fill>
  </fills>
  <borders count="24">
    <border>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right/>
      <top/>
      <bottom style="mediumDashed">
        <color indexed="64"/>
      </bottom>
      <diagonal/>
    </border>
    <border>
      <left style="mediumDashed">
        <color indexed="64"/>
      </left>
      <right/>
      <top style="mediumDashed">
        <color indexed="64"/>
      </top>
      <bottom/>
      <diagonal/>
    </border>
    <border>
      <left/>
      <right/>
      <top style="mediumDashed">
        <color indexed="64"/>
      </top>
      <bottom/>
      <diagonal/>
    </border>
    <border>
      <left/>
      <right style="mediumDashed">
        <color indexed="64"/>
      </right>
      <top style="mediumDashed">
        <color indexed="64"/>
      </top>
      <bottom/>
      <diagonal/>
    </border>
    <border>
      <left style="mediumDashed">
        <color indexed="64"/>
      </left>
      <right/>
      <top/>
      <bottom style="mediumDashed">
        <color indexed="64"/>
      </bottom>
      <diagonal/>
    </border>
    <border>
      <left/>
      <right style="mediumDashed">
        <color indexed="64"/>
      </right>
      <top/>
      <bottom style="mediumDash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right/>
      <top style="double">
        <color indexed="64"/>
      </top>
      <bottom/>
      <diagonal/>
    </border>
  </borders>
  <cellStyleXfs count="48">
    <xf numFmtId="0" fontId="0" fillId="0" borderId="0">
      <alignment vertical="center"/>
    </xf>
    <xf numFmtId="0" fontId="16" fillId="0" borderId="0">
      <alignment vertical="center"/>
    </xf>
    <xf numFmtId="0" fontId="38" fillId="0" borderId="0">
      <alignment vertical="center"/>
    </xf>
    <xf numFmtId="0" fontId="16" fillId="0" borderId="0">
      <alignment vertical="center"/>
    </xf>
    <xf numFmtId="0" fontId="48" fillId="0" borderId="0"/>
    <xf numFmtId="177" fontId="50" fillId="0" borderId="0" applyFill="0" applyBorder="0" applyAlignment="0"/>
    <xf numFmtId="0" fontId="51" fillId="0" borderId="22" applyNumberFormat="0" applyAlignment="0" applyProtection="0">
      <alignment horizontal="left" vertical="center"/>
    </xf>
    <xf numFmtId="0" fontId="51" fillId="0" borderId="20">
      <alignment horizontal="left" vertical="center"/>
    </xf>
    <xf numFmtId="0" fontId="52" fillId="0" borderId="0"/>
    <xf numFmtId="0" fontId="53" fillId="0" borderId="0"/>
    <xf numFmtId="178" fontId="54" fillId="0" borderId="0" applyFill="0" applyBorder="0" applyAlignment="0" applyProtection="0"/>
    <xf numFmtId="9" fontId="16" fillId="0" borderId="0" applyFont="0" applyFill="0" applyBorder="0" applyAlignment="0" applyProtection="0">
      <alignment vertical="center"/>
    </xf>
    <xf numFmtId="9" fontId="55" fillId="0" borderId="0" applyFont="0" applyFill="0" applyBorder="0" applyAlignment="0" applyProtection="0"/>
    <xf numFmtId="179" fontId="54" fillId="0" borderId="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56" fillId="0" borderId="0" applyFont="0" applyFill="0" applyBorder="0" applyAlignment="0" applyProtection="0">
      <alignment vertical="center"/>
    </xf>
    <xf numFmtId="38" fontId="57" fillId="0" borderId="0" applyFont="0" applyFill="0" applyBorder="0" applyAlignment="0" applyProtection="0">
      <alignment vertical="center"/>
    </xf>
    <xf numFmtId="38" fontId="16" fillId="0" borderId="0" applyFont="0" applyFill="0" applyBorder="0" applyAlignment="0" applyProtection="0">
      <alignment vertical="center"/>
    </xf>
    <xf numFmtId="38" fontId="13" fillId="0" borderId="0" applyFont="0" applyFill="0" applyBorder="0" applyAlignment="0" applyProtection="0">
      <alignment vertical="center"/>
    </xf>
    <xf numFmtId="38" fontId="38" fillId="0" borderId="0" applyFont="0" applyFill="0" applyBorder="0" applyAlignment="0" applyProtection="0">
      <alignment vertical="center"/>
    </xf>
    <xf numFmtId="38" fontId="16" fillId="0" borderId="0" applyFon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38" fontId="16" fillId="0" borderId="0" applyFont="0" applyFill="0" applyBorder="0" applyAlignment="0" applyProtection="0"/>
    <xf numFmtId="38" fontId="58" fillId="0" borderId="0" applyFont="0" applyFill="0" applyBorder="0" applyAlignment="0" applyProtection="0">
      <alignment vertical="center"/>
    </xf>
    <xf numFmtId="180" fontId="55" fillId="0" borderId="0" applyFont="0" applyFill="0" applyBorder="0" applyAlignment="0" applyProtection="0"/>
    <xf numFmtId="38" fontId="59" fillId="0" borderId="0" applyFont="0" applyFill="0" applyBorder="0" applyAlignment="0" applyProtection="0">
      <alignment vertical="center"/>
    </xf>
    <xf numFmtId="38" fontId="48" fillId="0" borderId="0" applyFont="0" applyFill="0" applyBorder="0" applyAlignment="0" applyProtection="0">
      <alignment vertical="center"/>
    </xf>
    <xf numFmtId="0" fontId="60" fillId="0" borderId="0" applyNumberFormat="0" applyFill="0" applyBorder="0" applyAlignment="0" applyProtection="0"/>
    <xf numFmtId="0" fontId="61" fillId="0" borderId="0" applyNumberFormat="0" applyFill="0" applyBorder="0" applyAlignment="0" applyProtection="0"/>
    <xf numFmtId="0" fontId="54" fillId="0" borderId="23" applyNumberFormat="0" applyFill="0" applyAlignment="0" applyProtection="0"/>
    <xf numFmtId="2" fontId="54" fillId="0" borderId="0" applyFill="0" applyBorder="0" applyAlignment="0" applyProtection="0"/>
    <xf numFmtId="0" fontId="54" fillId="0" borderId="0" applyFill="0" applyBorder="0" applyAlignment="0" applyProtection="0"/>
    <xf numFmtId="0" fontId="54" fillId="0" borderId="0" applyFill="0" applyBorder="0" applyAlignment="0" applyProtection="0"/>
    <xf numFmtId="0" fontId="59" fillId="0" borderId="0">
      <alignment vertical="center"/>
    </xf>
    <xf numFmtId="0" fontId="57" fillId="0" borderId="0">
      <alignment vertical="center"/>
    </xf>
    <xf numFmtId="0" fontId="13" fillId="0" borderId="0">
      <alignment vertical="center"/>
    </xf>
    <xf numFmtId="181" fontId="16" fillId="0" borderId="0">
      <alignment vertical="center"/>
    </xf>
    <xf numFmtId="0" fontId="16" fillId="0" borderId="0">
      <alignment vertical="center"/>
    </xf>
    <xf numFmtId="0" fontId="11" fillId="0" borderId="0">
      <alignment vertical="center"/>
    </xf>
    <xf numFmtId="0" fontId="11" fillId="0" borderId="0">
      <alignment vertical="center"/>
    </xf>
    <xf numFmtId="0" fontId="58" fillId="0" borderId="0">
      <alignment vertical="center"/>
    </xf>
    <xf numFmtId="0" fontId="16" fillId="0" borderId="0"/>
    <xf numFmtId="0" fontId="16" fillId="0" borderId="0">
      <alignment vertical="center"/>
    </xf>
    <xf numFmtId="0" fontId="55" fillId="0" borderId="0"/>
    <xf numFmtId="0" fontId="16" fillId="0" borderId="0">
      <alignment vertical="center"/>
    </xf>
    <xf numFmtId="0" fontId="62" fillId="0" borderId="0"/>
  </cellStyleXfs>
  <cellXfs count="279">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Alignment="1">
      <alignment vertical="center"/>
    </xf>
    <xf numFmtId="0" fontId="3" fillId="0" borderId="0" xfId="0" applyFont="1" applyBorder="1">
      <alignment vertical="center"/>
    </xf>
    <xf numFmtId="0" fontId="5" fillId="0" borderId="0" xfId="0" applyFont="1" applyAlignment="1">
      <alignment vertical="center"/>
    </xf>
    <xf numFmtId="0" fontId="3" fillId="0" borderId="0" xfId="0" applyFont="1" applyBorder="1" applyAlignment="1">
      <alignment vertical="center"/>
    </xf>
    <xf numFmtId="0" fontId="5" fillId="0" borderId="0" xfId="0" applyFont="1">
      <alignment vertical="center"/>
    </xf>
    <xf numFmtId="0" fontId="2" fillId="0" borderId="0" xfId="0" applyFont="1" applyBorder="1" applyAlignment="1">
      <alignment vertical="center"/>
    </xf>
    <xf numFmtId="0" fontId="4" fillId="0" borderId="0" xfId="0" applyFont="1" applyBorder="1" applyAlignment="1">
      <alignment vertical="center"/>
    </xf>
    <xf numFmtId="0" fontId="6" fillId="0" borderId="0" xfId="0" applyFont="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0" fillId="0" borderId="0" xfId="0" applyBorder="1">
      <alignment vertical="center"/>
    </xf>
    <xf numFmtId="0" fontId="2" fillId="0" borderId="0" xfId="0" applyFont="1" applyBorder="1">
      <alignment vertical="center"/>
    </xf>
    <xf numFmtId="0" fontId="5" fillId="0" borderId="0" xfId="0" applyFont="1" applyBorder="1">
      <alignment vertical="center"/>
    </xf>
    <xf numFmtId="0" fontId="8" fillId="0" borderId="0" xfId="0" applyFont="1" applyBorder="1" applyAlignment="1">
      <alignment vertical="center"/>
    </xf>
    <xf numFmtId="0" fontId="10" fillId="0" borderId="0" xfId="0" applyFont="1">
      <alignment vertical="center"/>
    </xf>
    <xf numFmtId="0" fontId="0" fillId="0" borderId="0" xfId="0" applyFont="1">
      <alignment vertical="center"/>
    </xf>
    <xf numFmtId="0" fontId="0" fillId="0" borderId="0" xfId="0" applyFont="1" applyBorder="1" applyAlignment="1">
      <alignment vertical="center"/>
    </xf>
    <xf numFmtId="0" fontId="0" fillId="0" borderId="0" xfId="0" applyBorder="1" applyAlignment="1">
      <alignment vertical="center" wrapText="1"/>
    </xf>
    <xf numFmtId="0" fontId="0" fillId="0" borderId="0" xfId="0" applyFont="1" applyBorder="1">
      <alignment vertical="center"/>
    </xf>
    <xf numFmtId="0" fontId="2" fillId="3" borderId="0" xfId="0" applyFont="1" applyFill="1" applyBorder="1" applyAlignment="1">
      <alignment vertical="center"/>
    </xf>
    <xf numFmtId="0" fontId="13" fillId="0" borderId="0" xfId="0" applyFont="1">
      <alignment vertical="center"/>
    </xf>
    <xf numFmtId="0" fontId="10" fillId="4" borderId="0" xfId="0" applyFont="1" applyFill="1">
      <alignment vertical="center"/>
    </xf>
    <xf numFmtId="0" fontId="3" fillId="4" borderId="0" xfId="0" applyFont="1" applyFill="1">
      <alignment vertical="center"/>
    </xf>
    <xf numFmtId="0" fontId="0" fillId="4" borderId="0" xfId="0" applyFont="1" applyFill="1">
      <alignment vertical="center"/>
    </xf>
    <xf numFmtId="0" fontId="0" fillId="4" borderId="0" xfId="0" applyFill="1">
      <alignment vertical="center"/>
    </xf>
    <xf numFmtId="0" fontId="3" fillId="0" borderId="0" xfId="0" applyFont="1" applyAlignment="1">
      <alignment vertical="center"/>
    </xf>
    <xf numFmtId="0" fontId="2" fillId="5" borderId="15" xfId="0" applyFont="1" applyFill="1" applyBorder="1" applyAlignment="1">
      <alignment vertical="center"/>
    </xf>
    <xf numFmtId="0" fontId="2" fillId="5" borderId="15" xfId="0" applyFont="1" applyFill="1" applyBorder="1" applyAlignment="1">
      <alignment horizontal="center" vertical="center"/>
    </xf>
    <xf numFmtId="0" fontId="2" fillId="6" borderId="15" xfId="0" applyFont="1" applyFill="1" applyBorder="1" applyAlignment="1">
      <alignment vertical="center"/>
    </xf>
    <xf numFmtId="0" fontId="0" fillId="7" borderId="15" xfId="0" applyFill="1" applyBorder="1" applyAlignment="1">
      <alignment horizontal="center" vertical="center"/>
    </xf>
    <xf numFmtId="0" fontId="0" fillId="7" borderId="15" xfId="0" applyFill="1" applyBorder="1" applyAlignment="1">
      <alignment horizontal="center" vertical="center" wrapText="1"/>
    </xf>
    <xf numFmtId="0" fontId="0" fillId="0" borderId="15" xfId="0" applyBorder="1">
      <alignment vertical="center"/>
    </xf>
    <xf numFmtId="0" fontId="0" fillId="0" borderId="15" xfId="0" applyBorder="1" applyAlignment="1">
      <alignment horizontal="center" vertical="center"/>
    </xf>
    <xf numFmtId="0" fontId="19" fillId="0" borderId="0" xfId="0" applyFont="1">
      <alignment vertical="center"/>
    </xf>
    <xf numFmtId="0" fontId="21" fillId="0" borderId="0" xfId="0" applyFont="1">
      <alignment vertical="center"/>
    </xf>
    <xf numFmtId="0" fontId="22" fillId="0" borderId="0" xfId="0" applyFont="1">
      <alignment vertical="center"/>
    </xf>
    <xf numFmtId="0" fontId="20" fillId="0" borderId="0" xfId="0" applyFont="1">
      <alignment vertical="center"/>
    </xf>
    <xf numFmtId="0" fontId="21" fillId="0" borderId="0" xfId="0" applyFont="1" applyBorder="1">
      <alignment vertical="center"/>
    </xf>
    <xf numFmtId="0" fontId="25" fillId="4" borderId="0" xfId="0" applyFont="1" applyFill="1">
      <alignment vertical="center"/>
    </xf>
    <xf numFmtId="0" fontId="26" fillId="4" borderId="0" xfId="0" applyFont="1" applyFill="1">
      <alignment vertical="center"/>
    </xf>
    <xf numFmtId="0" fontId="27" fillId="4" borderId="0" xfId="0" applyFont="1" applyFill="1" applyAlignment="1">
      <alignment vertical="center"/>
    </xf>
    <xf numFmtId="0" fontId="24" fillId="4" borderId="0" xfId="0" applyFont="1" applyFill="1">
      <alignment vertical="center"/>
    </xf>
    <xf numFmtId="0" fontId="26" fillId="0" borderId="0" xfId="0" applyFont="1">
      <alignment vertical="center"/>
    </xf>
    <xf numFmtId="0" fontId="13" fillId="6" borderId="15" xfId="0" applyFont="1" applyFill="1" applyBorder="1" applyAlignment="1">
      <alignment vertical="center"/>
    </xf>
    <xf numFmtId="0" fontId="24" fillId="0" borderId="0" xfId="0" applyFont="1">
      <alignment vertical="center"/>
    </xf>
    <xf numFmtId="0" fontId="13" fillId="3" borderId="0" xfId="0" applyFont="1" applyFill="1">
      <alignment vertical="center"/>
    </xf>
    <xf numFmtId="0" fontId="24" fillId="3" borderId="0" xfId="0" applyFont="1" applyFill="1">
      <alignment vertical="center"/>
    </xf>
    <xf numFmtId="0" fontId="26" fillId="0" borderId="0" xfId="0" applyFont="1" applyAlignment="1">
      <alignment vertical="center"/>
    </xf>
    <xf numFmtId="0" fontId="13" fillId="0" borderId="0" xfId="0" applyFont="1" applyAlignment="1">
      <alignment vertical="center"/>
    </xf>
    <xf numFmtId="0" fontId="26" fillId="0" borderId="0" xfId="0" applyFont="1" applyBorder="1" applyAlignment="1">
      <alignment horizontal="left" vertical="center"/>
    </xf>
    <xf numFmtId="0" fontId="28" fillId="0" borderId="0" xfId="0" applyFont="1">
      <alignment vertical="center"/>
    </xf>
    <xf numFmtId="0" fontId="13" fillId="5" borderId="15" xfId="0" applyFont="1" applyFill="1" applyBorder="1" applyAlignment="1">
      <alignment vertical="center"/>
    </xf>
    <xf numFmtId="0" fontId="13" fillId="0" borderId="0" xfId="0" applyFont="1" applyBorder="1" applyAlignment="1">
      <alignment vertical="center"/>
    </xf>
    <xf numFmtId="0" fontId="13" fillId="0" borderId="0" xfId="0" applyFont="1" applyBorder="1">
      <alignment vertical="center"/>
    </xf>
    <xf numFmtId="0" fontId="13" fillId="3" borderId="0" xfId="0" applyFont="1" applyFill="1" applyBorder="1" applyAlignment="1">
      <alignment vertical="center"/>
    </xf>
    <xf numFmtId="0" fontId="13" fillId="3" borderId="0" xfId="0" applyFont="1" applyFill="1" applyBorder="1" applyAlignment="1">
      <alignment horizontal="center" vertical="center"/>
    </xf>
    <xf numFmtId="0" fontId="26" fillId="0" borderId="0" xfId="0" applyFont="1" applyBorder="1" applyAlignment="1">
      <alignment vertical="center"/>
    </xf>
    <xf numFmtId="0" fontId="27" fillId="0" borderId="0" xfId="0" applyFont="1" applyBorder="1" applyAlignment="1">
      <alignment vertical="center"/>
    </xf>
    <xf numFmtId="0" fontId="24" fillId="0" borderId="0" xfId="0" applyFont="1" applyBorder="1">
      <alignment vertical="center"/>
    </xf>
    <xf numFmtId="0" fontId="9" fillId="0" borderId="0" xfId="0" applyFont="1" applyBorder="1" applyAlignment="1">
      <alignment horizontal="left" vertical="center" wrapText="1"/>
    </xf>
    <xf numFmtId="0" fontId="15" fillId="0" borderId="0" xfId="0" applyFont="1" applyBorder="1" applyAlignment="1">
      <alignment vertical="top" wrapText="1"/>
    </xf>
    <xf numFmtId="0" fontId="15" fillId="0" borderId="2" xfId="0" applyFont="1" applyBorder="1" applyAlignment="1">
      <alignment vertical="top" wrapText="1"/>
    </xf>
    <xf numFmtId="0" fontId="17" fillId="0" borderId="0" xfId="0" applyFont="1">
      <alignment vertical="center"/>
    </xf>
    <xf numFmtId="0" fontId="29" fillId="0" borderId="0" xfId="0" applyFont="1">
      <alignment vertical="center"/>
    </xf>
    <xf numFmtId="0" fontId="17" fillId="3" borderId="20" xfId="0" applyFont="1" applyFill="1" applyBorder="1" applyAlignment="1">
      <alignment horizontal="left" vertical="top"/>
    </xf>
    <xf numFmtId="0" fontId="33" fillId="0" borderId="0" xfId="0" applyFont="1" applyBorder="1" applyAlignment="1">
      <alignment vertical="center"/>
    </xf>
    <xf numFmtId="0" fontId="34" fillId="0" borderId="0" xfId="0" applyFont="1">
      <alignment vertical="center"/>
    </xf>
    <xf numFmtId="0" fontId="33" fillId="0" borderId="0" xfId="0" applyFont="1">
      <alignment vertical="center"/>
    </xf>
    <xf numFmtId="0" fontId="31" fillId="0" borderId="0" xfId="0" applyFont="1">
      <alignment vertical="center"/>
    </xf>
    <xf numFmtId="0" fontId="34" fillId="0" borderId="0" xfId="0" applyFont="1" applyAlignment="1">
      <alignment vertical="center"/>
    </xf>
    <xf numFmtId="0" fontId="31" fillId="0" borderId="0" xfId="0" applyFont="1" applyAlignment="1">
      <alignment vertical="center"/>
    </xf>
    <xf numFmtId="0" fontId="13" fillId="3" borderId="20" xfId="0" applyFont="1" applyFill="1" applyBorder="1" applyAlignment="1">
      <alignment horizontal="left" vertical="center"/>
    </xf>
    <xf numFmtId="0" fontId="11" fillId="0" borderId="0" xfId="0" applyFont="1" applyBorder="1" applyAlignment="1">
      <alignment horizontal="left" vertical="center"/>
    </xf>
    <xf numFmtId="0" fontId="15" fillId="0" borderId="0" xfId="0" applyFont="1" applyBorder="1" applyAlignment="1">
      <alignment horizontal="left" vertical="center" wrapText="1"/>
    </xf>
    <xf numFmtId="0" fontId="15" fillId="0" borderId="0" xfId="0" applyFont="1" applyBorder="1" applyAlignment="1">
      <alignment vertical="center" wrapText="1"/>
    </xf>
    <xf numFmtId="0" fontId="18" fillId="0" borderId="0" xfId="0" applyFont="1" applyBorder="1" applyAlignment="1">
      <alignment horizontal="left" vertical="center" wrapText="1"/>
    </xf>
    <xf numFmtId="0" fontId="18" fillId="0" borderId="0" xfId="0" applyFont="1" applyBorder="1" applyAlignment="1">
      <alignment vertical="center" wrapText="1"/>
    </xf>
    <xf numFmtId="0" fontId="15" fillId="0" borderId="0" xfId="0" applyFont="1" applyBorder="1" applyAlignment="1">
      <alignment horizontal="left" vertical="center"/>
    </xf>
    <xf numFmtId="0" fontId="15" fillId="0" borderId="2" xfId="0" applyFont="1" applyBorder="1" applyAlignment="1">
      <alignment horizontal="left" vertical="center"/>
    </xf>
    <xf numFmtId="0" fontId="32" fillId="0" borderId="0" xfId="0" applyFont="1" applyBorder="1" applyAlignment="1">
      <alignment horizontal="left" vertical="center"/>
    </xf>
    <xf numFmtId="0" fontId="9" fillId="0" borderId="2" xfId="0" applyFont="1" applyBorder="1" applyAlignment="1">
      <alignment horizontal="left" vertical="center" wrapText="1"/>
    </xf>
    <xf numFmtId="0" fontId="11" fillId="0" borderId="2" xfId="0" applyFont="1" applyBorder="1" applyAlignment="1">
      <alignment vertical="center" wrapText="1"/>
    </xf>
    <xf numFmtId="0" fontId="11" fillId="0" borderId="0" xfId="0" applyFont="1" applyBorder="1" applyAlignment="1">
      <alignment horizontal="left" vertical="center" wrapText="1"/>
    </xf>
    <xf numFmtId="0" fontId="11" fillId="0" borderId="0" xfId="0" applyFont="1" applyBorder="1" applyAlignment="1">
      <alignment vertical="center" wrapText="1"/>
    </xf>
    <xf numFmtId="0" fontId="24" fillId="0" borderId="0" xfId="0" applyFont="1" applyBorder="1" applyAlignment="1">
      <alignment vertical="center"/>
    </xf>
    <xf numFmtId="0" fontId="0" fillId="0" borderId="0" xfId="0" applyBorder="1" applyAlignment="1">
      <alignment vertical="center"/>
    </xf>
    <xf numFmtId="0" fontId="35" fillId="0" borderId="0" xfId="0" applyFont="1">
      <alignment vertical="center"/>
    </xf>
    <xf numFmtId="0" fontId="0" fillId="0" borderId="15" xfId="0" applyBorder="1" applyAlignment="1">
      <alignment horizontal="left" vertical="center"/>
    </xf>
    <xf numFmtId="0" fontId="0" fillId="9" borderId="0" xfId="0" applyFill="1">
      <alignment vertical="center"/>
    </xf>
    <xf numFmtId="0" fontId="41" fillId="10" borderId="15" xfId="0" applyFont="1" applyFill="1" applyBorder="1" applyAlignment="1">
      <alignment horizontal="center" vertical="center" wrapText="1"/>
    </xf>
    <xf numFmtId="0" fontId="41" fillId="0" borderId="15" xfId="0" applyFont="1" applyFill="1" applyBorder="1" applyAlignment="1">
      <alignment horizontal="center" vertical="center" wrapText="1"/>
    </xf>
    <xf numFmtId="0" fontId="41" fillId="11" borderId="15" xfId="0" applyFont="1" applyFill="1" applyBorder="1" applyAlignment="1">
      <alignment horizontal="center" vertical="center" wrapText="1"/>
    </xf>
    <xf numFmtId="0" fontId="41" fillId="7" borderId="15" xfId="0" applyFont="1" applyFill="1" applyBorder="1" applyAlignment="1">
      <alignment horizontal="center" vertical="center" wrapText="1"/>
    </xf>
    <xf numFmtId="0" fontId="45" fillId="0" borderId="0" xfId="2" applyFont="1" applyFill="1">
      <alignment vertical="center"/>
    </xf>
    <xf numFmtId="0" fontId="46" fillId="0" borderId="0" xfId="2" applyFont="1" applyFill="1">
      <alignment vertical="center"/>
    </xf>
    <xf numFmtId="0" fontId="46" fillId="0" borderId="0" xfId="2" applyFont="1" applyFill="1" applyAlignment="1">
      <alignment horizontal="center" vertical="center"/>
    </xf>
    <xf numFmtId="0" fontId="46" fillId="0" borderId="0" xfId="2" applyFont="1" applyFill="1" applyAlignment="1">
      <alignment vertical="center" wrapText="1"/>
    </xf>
    <xf numFmtId="0" fontId="41" fillId="0" borderId="0" xfId="2" applyFont="1" applyFill="1">
      <alignment vertical="center"/>
    </xf>
    <xf numFmtId="0" fontId="41" fillId="0" borderId="0" xfId="2" applyFont="1" applyFill="1" applyAlignment="1">
      <alignment horizontal="center" vertical="center"/>
    </xf>
    <xf numFmtId="0" fontId="41" fillId="0" borderId="0" xfId="2" applyFont="1" applyFill="1" applyAlignment="1">
      <alignment vertical="center" wrapText="1"/>
    </xf>
    <xf numFmtId="0" fontId="44" fillId="0" borderId="15" xfId="2" applyFont="1" applyFill="1" applyBorder="1" applyAlignment="1">
      <alignment horizontal="center" vertical="center" wrapText="1"/>
    </xf>
    <xf numFmtId="0" fontId="47" fillId="0" borderId="15" xfId="2" applyFont="1" applyFill="1" applyBorder="1" applyAlignment="1">
      <alignment horizontal="center" vertical="center"/>
    </xf>
    <xf numFmtId="0" fontId="41" fillId="0" borderId="15" xfId="2" applyFont="1" applyFill="1" applyBorder="1" applyAlignment="1">
      <alignment horizontal="center" vertical="center"/>
    </xf>
    <xf numFmtId="0" fontId="41" fillId="0" borderId="15" xfId="2" applyFont="1" applyFill="1" applyBorder="1" applyAlignment="1">
      <alignment horizontal="center" vertical="center" wrapText="1"/>
    </xf>
    <xf numFmtId="0" fontId="39" fillId="0" borderId="15" xfId="3" applyFont="1" applyFill="1" applyBorder="1" applyAlignment="1">
      <alignment vertical="center" textRotation="255"/>
    </xf>
    <xf numFmtId="0" fontId="40" fillId="10" borderId="15" xfId="0" applyFont="1" applyFill="1" applyBorder="1" applyAlignment="1">
      <alignment horizontal="left" vertical="center" wrapText="1"/>
    </xf>
    <xf numFmtId="0" fontId="41" fillId="0" borderId="15" xfId="2" applyFont="1" applyFill="1" applyBorder="1" applyAlignment="1">
      <alignment vertical="center" wrapText="1"/>
    </xf>
    <xf numFmtId="0" fontId="41" fillId="0" borderId="15" xfId="2" applyFont="1" applyFill="1" applyBorder="1">
      <alignment vertical="center"/>
    </xf>
    <xf numFmtId="0" fontId="39" fillId="0" borderId="15" xfId="4" applyFont="1" applyFill="1" applyBorder="1" applyAlignment="1">
      <alignment horizontal="center" vertical="center" textRotation="255"/>
    </xf>
    <xf numFmtId="0" fontId="39" fillId="0" borderId="15" xfId="4" applyFont="1" applyFill="1" applyBorder="1" applyAlignment="1">
      <alignment vertical="center" textRotation="255"/>
    </xf>
    <xf numFmtId="0" fontId="41" fillId="0" borderId="15" xfId="0" applyFont="1" applyFill="1" applyBorder="1" applyAlignment="1">
      <alignment horizontal="left" vertical="center" wrapText="1"/>
    </xf>
    <xf numFmtId="0" fontId="44" fillId="7" borderId="15" xfId="0" applyFont="1" applyFill="1" applyBorder="1" applyAlignment="1">
      <alignment horizontal="center" vertical="center" wrapText="1"/>
    </xf>
    <xf numFmtId="0" fontId="0" fillId="11" borderId="15" xfId="0" applyFill="1" applyBorder="1" applyAlignment="1">
      <alignment horizontal="center" vertical="center"/>
    </xf>
    <xf numFmtId="0" fontId="0" fillId="11" borderId="15" xfId="0" applyFill="1" applyBorder="1" applyAlignment="1">
      <alignment horizontal="center" vertical="center" wrapText="1"/>
    </xf>
    <xf numFmtId="0" fontId="63" fillId="10" borderId="15" xfId="1" applyFont="1" applyFill="1" applyBorder="1" applyAlignment="1">
      <alignment horizontal="center" vertical="center" wrapText="1"/>
    </xf>
    <xf numFmtId="0" fontId="64" fillId="7" borderId="15" xfId="0" applyFont="1" applyFill="1" applyBorder="1" applyAlignment="1">
      <alignment horizontal="center" vertical="center"/>
    </xf>
    <xf numFmtId="0" fontId="65" fillId="7" borderId="15" xfId="1" applyFont="1" applyFill="1" applyBorder="1" applyAlignment="1">
      <alignment horizontal="center" vertical="center" wrapText="1"/>
    </xf>
    <xf numFmtId="0" fontId="65" fillId="11" borderId="15" xfId="1" applyFont="1" applyFill="1" applyBorder="1" applyAlignment="1">
      <alignment horizontal="center" vertical="center" wrapText="1"/>
    </xf>
    <xf numFmtId="0" fontId="65" fillId="0" borderId="15" xfId="1" applyFont="1" applyFill="1" applyBorder="1" applyAlignment="1">
      <alignment horizontal="center" vertical="center" wrapText="1"/>
    </xf>
    <xf numFmtId="0" fontId="64" fillId="10" borderId="15" xfId="0" applyFont="1" applyFill="1" applyBorder="1" applyAlignment="1">
      <alignment horizontal="center" vertical="center" wrapText="1"/>
    </xf>
    <xf numFmtId="0" fontId="64" fillId="7" borderId="15" xfId="0" applyFont="1" applyFill="1" applyBorder="1" applyAlignment="1">
      <alignment horizontal="center" vertical="center" wrapText="1"/>
    </xf>
    <xf numFmtId="0" fontId="65" fillId="7" borderId="15" xfId="0" applyFont="1" applyFill="1" applyBorder="1" applyAlignment="1">
      <alignment horizontal="center" vertical="center" wrapText="1"/>
    </xf>
    <xf numFmtId="0" fontId="64" fillId="11" borderId="15" xfId="0" applyFont="1" applyFill="1" applyBorder="1" applyAlignment="1">
      <alignment horizontal="center" vertical="center" wrapText="1"/>
    </xf>
    <xf numFmtId="0" fontId="65" fillId="11" borderId="15" xfId="0" applyFont="1" applyFill="1" applyBorder="1" applyAlignment="1">
      <alignment horizontal="center" vertical="center" wrapText="1"/>
    </xf>
    <xf numFmtId="0" fontId="64" fillId="0" borderId="15" xfId="0" applyFont="1" applyFill="1" applyBorder="1" applyAlignment="1">
      <alignment horizontal="center" vertical="center" wrapText="1"/>
    </xf>
    <xf numFmtId="0" fontId="66" fillId="0" borderId="15" xfId="0" applyFont="1" applyBorder="1" applyAlignment="1">
      <alignment horizontal="center" vertical="center"/>
    </xf>
    <xf numFmtId="0" fontId="41" fillId="7" borderId="15" xfId="0" applyFont="1" applyFill="1" applyBorder="1" applyAlignment="1">
      <alignment horizontal="left" vertical="center" wrapText="1"/>
    </xf>
    <xf numFmtId="0" fontId="41" fillId="7" borderId="16" xfId="0" applyFont="1" applyFill="1" applyBorder="1" applyAlignment="1">
      <alignment horizontal="center" vertical="center" wrapText="1"/>
    </xf>
    <xf numFmtId="0" fontId="41" fillId="7" borderId="17" xfId="0" applyFont="1" applyFill="1" applyBorder="1" applyAlignment="1">
      <alignment horizontal="center" vertical="center" wrapText="1"/>
    </xf>
    <xf numFmtId="0" fontId="41" fillId="7" borderId="16" xfId="0" applyFont="1" applyFill="1" applyBorder="1" applyAlignment="1">
      <alignment horizontal="left" vertical="center" wrapText="1"/>
    </xf>
    <xf numFmtId="0" fontId="41" fillId="7" borderId="17" xfId="0" applyFont="1" applyFill="1" applyBorder="1" applyAlignment="1">
      <alignment horizontal="left" vertical="center" wrapText="1"/>
    </xf>
    <xf numFmtId="0" fontId="41" fillId="11" borderId="15" xfId="0" applyFont="1" applyFill="1" applyBorder="1" applyAlignment="1">
      <alignment horizontal="left" vertical="center" wrapText="1"/>
    </xf>
    <xf numFmtId="0" fontId="39" fillId="0" borderId="18" xfId="4" applyFont="1" applyFill="1" applyBorder="1" applyAlignment="1">
      <alignment vertical="center" textRotation="255"/>
    </xf>
    <xf numFmtId="0" fontId="44" fillId="0" borderId="19" xfId="2" applyFont="1" applyFill="1" applyBorder="1" applyAlignment="1">
      <alignment horizontal="center" vertical="center" wrapText="1"/>
    </xf>
    <xf numFmtId="0" fontId="41" fillId="7" borderId="6" xfId="0" applyFont="1" applyFill="1" applyBorder="1" applyAlignment="1">
      <alignment horizontal="left" vertical="center" wrapText="1"/>
    </xf>
    <xf numFmtId="0" fontId="41" fillId="7" borderId="8" xfId="0" applyFont="1" applyFill="1" applyBorder="1" applyAlignment="1">
      <alignment horizontal="left" vertical="center" wrapText="1"/>
    </xf>
    <xf numFmtId="0" fontId="41" fillId="11" borderId="16" xfId="0" applyFont="1" applyFill="1" applyBorder="1" applyAlignment="1">
      <alignment horizontal="left" vertical="center" wrapText="1"/>
    </xf>
    <xf numFmtId="0" fontId="41" fillId="11" borderId="17" xfId="0" applyFont="1" applyFill="1" applyBorder="1" applyAlignment="1">
      <alignment horizontal="center" vertical="center" wrapText="1"/>
    </xf>
    <xf numFmtId="0" fontId="41" fillId="11" borderId="17" xfId="0" applyFont="1" applyFill="1" applyBorder="1" applyAlignment="1">
      <alignment horizontal="left" vertical="center" wrapText="1"/>
    </xf>
    <xf numFmtId="0" fontId="39" fillId="0" borderId="18" xfId="4" applyFont="1" applyFill="1" applyBorder="1" applyAlignment="1">
      <alignment horizontal="center" vertical="center" textRotation="255"/>
    </xf>
    <xf numFmtId="0" fontId="41" fillId="11" borderId="3" xfId="0" applyFont="1" applyFill="1" applyBorder="1" applyAlignment="1">
      <alignment horizontal="center" vertical="center" wrapText="1"/>
    </xf>
    <xf numFmtId="0" fontId="41" fillId="11" borderId="4" xfId="0" applyFont="1" applyFill="1" applyBorder="1" applyAlignment="1">
      <alignment horizontal="center" vertical="center" wrapText="1"/>
    </xf>
    <xf numFmtId="0" fontId="67" fillId="0" borderId="0" xfId="0" applyFont="1">
      <alignment vertical="center"/>
    </xf>
    <xf numFmtId="0" fontId="2" fillId="0" borderId="0" xfId="0" applyFont="1" applyAlignment="1">
      <alignment horizontal="left" vertical="center"/>
    </xf>
    <xf numFmtId="0" fontId="3" fillId="0" borderId="18" xfId="0" applyFont="1" applyBorder="1" applyAlignment="1">
      <alignment horizontal="center" vertical="center"/>
    </xf>
    <xf numFmtId="0" fontId="3" fillId="0" borderId="20" xfId="0" applyFont="1" applyBorder="1" applyAlignment="1">
      <alignment horizontal="center" vertical="center"/>
    </xf>
    <xf numFmtId="0" fontId="3" fillId="0" borderId="19" xfId="0" applyFont="1" applyBorder="1" applyAlignment="1">
      <alignment horizontal="center" vertical="center"/>
    </xf>
    <xf numFmtId="0" fontId="7" fillId="5" borderId="15" xfId="0" applyFont="1" applyFill="1" applyBorder="1" applyAlignment="1">
      <alignment horizontal="left" vertical="center"/>
    </xf>
    <xf numFmtId="0" fontId="12" fillId="0" borderId="0" xfId="0" applyFont="1" applyAlignment="1">
      <alignment horizontal="center" vertical="center"/>
    </xf>
    <xf numFmtId="0" fontId="13" fillId="0" borderId="10" xfId="0" applyFont="1" applyBorder="1" applyAlignment="1">
      <alignment horizontal="left" vertical="center" wrapText="1"/>
    </xf>
    <xf numFmtId="0" fontId="13" fillId="0" borderId="11" xfId="0" applyFont="1" applyBorder="1" applyAlignment="1">
      <alignment horizontal="left" vertical="center" wrapText="1"/>
    </xf>
    <xf numFmtId="0" fontId="13" fillId="0" borderId="12" xfId="0" applyFont="1" applyBorder="1" applyAlignment="1">
      <alignment horizontal="left" vertical="center" wrapText="1"/>
    </xf>
    <xf numFmtId="0" fontId="13" fillId="0" borderId="13" xfId="0" applyFont="1" applyBorder="1" applyAlignment="1">
      <alignment horizontal="left" vertical="center" wrapText="1"/>
    </xf>
    <xf numFmtId="0" fontId="13" fillId="0" borderId="9" xfId="0" applyFont="1" applyBorder="1" applyAlignment="1">
      <alignment horizontal="left" vertical="center" wrapText="1"/>
    </xf>
    <xf numFmtId="0" fontId="13" fillId="0" borderId="14" xfId="0" applyFont="1" applyBorder="1" applyAlignment="1">
      <alignment horizontal="left" vertical="center" wrapText="1"/>
    </xf>
    <xf numFmtId="0" fontId="0" fillId="0" borderId="4" xfId="0" applyFont="1" applyBorder="1" applyAlignment="1">
      <alignment horizontal="left" vertical="center"/>
    </xf>
    <xf numFmtId="0" fontId="11" fillId="0" borderId="5" xfId="0" applyFont="1" applyBorder="1" applyAlignment="1">
      <alignment horizontal="left" vertical="center"/>
    </xf>
    <xf numFmtId="0" fontId="0" fillId="0" borderId="5" xfId="0" applyBorder="1" applyAlignment="1">
      <alignment vertical="center"/>
    </xf>
    <xf numFmtId="0" fontId="0" fillId="0" borderId="6" xfId="0" applyBorder="1" applyAlignment="1">
      <alignment vertical="center"/>
    </xf>
    <xf numFmtId="0" fontId="11" fillId="0" borderId="3" xfId="0" applyFont="1" applyBorder="1" applyAlignment="1">
      <alignment horizontal="left" vertical="center"/>
    </xf>
    <xf numFmtId="0" fontId="11" fillId="0" borderId="2" xfId="0" applyFont="1" applyBorder="1" applyAlignment="1">
      <alignment horizontal="left" vertical="center"/>
    </xf>
    <xf numFmtId="0" fontId="0" fillId="0" borderId="2" xfId="0" applyBorder="1" applyAlignment="1">
      <alignment vertical="center"/>
    </xf>
    <xf numFmtId="0" fontId="0" fillId="0" borderId="8" xfId="0" applyBorder="1" applyAlignment="1">
      <alignment vertical="center"/>
    </xf>
    <xf numFmtId="0" fontId="36" fillId="0" borderId="0" xfId="0" applyFont="1" applyAlignment="1">
      <alignment horizontal="left" vertical="center" wrapText="1"/>
    </xf>
    <xf numFmtId="0" fontId="11" fillId="0" borderId="4" xfId="0" applyFont="1" applyBorder="1" applyAlignment="1">
      <alignment horizontal="left" vertical="center" wrapText="1"/>
    </xf>
    <xf numFmtId="0" fontId="11" fillId="0" borderId="5" xfId="0" applyFont="1" applyBorder="1" applyAlignment="1">
      <alignment vertical="center"/>
    </xf>
    <xf numFmtId="0" fontId="11" fillId="0" borderId="6" xfId="0" applyFont="1" applyBorder="1" applyAlignment="1">
      <alignment vertical="center"/>
    </xf>
    <xf numFmtId="0" fontId="11" fillId="0" borderId="7" xfId="0" applyFont="1" applyBorder="1" applyAlignment="1">
      <alignment horizontal="lef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 xfId="0" applyFont="1" applyBorder="1" applyAlignment="1">
      <alignment vertical="center"/>
    </xf>
    <xf numFmtId="0" fontId="11" fillId="0" borderId="2" xfId="0" applyFont="1" applyBorder="1" applyAlignment="1">
      <alignment vertical="center"/>
    </xf>
    <xf numFmtId="0" fontId="11" fillId="0" borderId="8" xfId="0" applyFont="1" applyBorder="1" applyAlignment="1">
      <alignment vertical="center"/>
    </xf>
    <xf numFmtId="0" fontId="13" fillId="6" borderId="18" xfId="0" applyFont="1" applyFill="1" applyBorder="1" applyAlignment="1">
      <alignment horizontal="left" vertical="top" wrapText="1"/>
    </xf>
    <xf numFmtId="0" fontId="13" fillId="6" borderId="20" xfId="0" applyFont="1" applyFill="1" applyBorder="1" applyAlignment="1">
      <alignment horizontal="left" vertical="top" wrapText="1"/>
    </xf>
    <xf numFmtId="0" fontId="13" fillId="6" borderId="19" xfId="0" applyFont="1" applyFill="1" applyBorder="1" applyAlignment="1">
      <alignment horizontal="left" vertical="top"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15" fillId="0" borderId="5" xfId="0" applyFont="1" applyBorder="1" applyAlignment="1">
      <alignment vertical="center" wrapText="1"/>
    </xf>
    <xf numFmtId="0" fontId="15" fillId="0" borderId="6" xfId="0" applyFont="1" applyBorder="1" applyAlignment="1">
      <alignment vertical="center" wrapText="1"/>
    </xf>
    <xf numFmtId="0" fontId="16" fillId="0" borderId="3" xfId="0" applyFont="1" applyBorder="1" applyAlignment="1">
      <alignment horizontal="left" vertical="center" wrapText="1"/>
    </xf>
    <xf numFmtId="0" fontId="16" fillId="0" borderId="2" xfId="0" applyFont="1" applyBorder="1" applyAlignment="1">
      <alignment horizontal="left" vertical="center" wrapText="1"/>
    </xf>
    <xf numFmtId="0" fontId="15" fillId="0" borderId="2" xfId="0" applyFont="1" applyBorder="1" applyAlignment="1">
      <alignment vertical="center" wrapText="1"/>
    </xf>
    <xf numFmtId="0" fontId="15" fillId="0" borderId="8" xfId="0" applyFont="1" applyBorder="1" applyAlignment="1">
      <alignment vertical="center" wrapText="1"/>
    </xf>
    <xf numFmtId="0" fontId="2" fillId="0" borderId="0" xfId="0" applyFont="1" applyBorder="1" applyAlignment="1">
      <alignment horizontal="left" vertical="center"/>
    </xf>
    <xf numFmtId="0" fontId="2" fillId="6" borderId="18" xfId="0" applyFont="1" applyFill="1" applyBorder="1" applyAlignment="1">
      <alignment horizontal="left" vertical="top" wrapText="1"/>
    </xf>
    <xf numFmtId="0" fontId="2" fillId="6" borderId="20" xfId="0" applyFont="1" applyFill="1" applyBorder="1" applyAlignment="1">
      <alignment horizontal="left" vertical="top" wrapText="1"/>
    </xf>
    <xf numFmtId="0" fontId="2" fillId="6" borderId="19" xfId="0" applyFont="1" applyFill="1" applyBorder="1" applyAlignment="1">
      <alignment horizontal="left" vertical="top" wrapText="1"/>
    </xf>
    <xf numFmtId="0" fontId="14" fillId="0" borderId="4" xfId="0" applyFont="1" applyBorder="1" applyAlignment="1">
      <alignment horizontal="left" vertical="center" wrapText="1"/>
    </xf>
    <xf numFmtId="0" fontId="14" fillId="0" borderId="5" xfId="0" applyFont="1" applyBorder="1" applyAlignment="1">
      <alignment horizontal="left" vertical="center" wrapText="1"/>
    </xf>
    <xf numFmtId="0" fontId="14" fillId="0" borderId="3" xfId="0" applyFont="1" applyBorder="1" applyAlignment="1">
      <alignment horizontal="left" vertical="center" wrapText="1"/>
    </xf>
    <xf numFmtId="0" fontId="14" fillId="0" borderId="2" xfId="0" applyFont="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5" fillId="0" borderId="7" xfId="0" applyFont="1" applyBorder="1" applyAlignment="1">
      <alignment horizontal="left" vertical="center" wrapText="1"/>
    </xf>
    <xf numFmtId="0" fontId="15" fillId="0" borderId="0" xfId="0" applyFont="1" applyBorder="1" applyAlignment="1">
      <alignment horizontal="left" vertical="center" wrapText="1"/>
    </xf>
    <xf numFmtId="0" fontId="15" fillId="0" borderId="0" xfId="0" applyFont="1" applyBorder="1" applyAlignment="1">
      <alignment vertical="center" wrapText="1"/>
    </xf>
    <xf numFmtId="0" fontId="15" fillId="0" borderId="1" xfId="0" applyFont="1" applyBorder="1" applyAlignment="1">
      <alignment vertical="center" wrapText="1"/>
    </xf>
    <xf numFmtId="0" fontId="15" fillId="0" borderId="3" xfId="0" applyFont="1" applyBorder="1" applyAlignment="1">
      <alignment horizontal="left" vertical="center" wrapText="1"/>
    </xf>
    <xf numFmtId="0" fontId="15" fillId="0" borderId="2" xfId="0" applyFont="1" applyBorder="1" applyAlignment="1">
      <alignment horizontal="left" vertical="center" wrapText="1"/>
    </xf>
    <xf numFmtId="0" fontId="11" fillId="2" borderId="15" xfId="0" applyFont="1" applyFill="1" applyBorder="1" applyAlignment="1">
      <alignment horizontal="center" vertical="center" wrapText="1"/>
    </xf>
    <xf numFmtId="176" fontId="11" fillId="2" borderId="15" xfId="0" applyNumberFormat="1" applyFont="1" applyFill="1" applyBorder="1" applyAlignment="1">
      <alignment horizontal="center" vertical="center"/>
    </xf>
    <xf numFmtId="176" fontId="11" fillId="6" borderId="15" xfId="0" applyNumberFormat="1" applyFont="1" applyFill="1" applyBorder="1" applyAlignment="1">
      <alignment horizontal="center" vertical="center"/>
    </xf>
    <xf numFmtId="0" fontId="24" fillId="0" borderId="4" xfId="0" applyFont="1" applyBorder="1" applyAlignment="1">
      <alignment horizontal="left" vertical="center" wrapText="1"/>
    </xf>
    <xf numFmtId="0" fontId="0" fillId="0" borderId="4" xfId="0" applyFont="1" applyBorder="1" applyAlignment="1">
      <alignment horizontal="left" vertical="center" wrapText="1"/>
    </xf>
    <xf numFmtId="0" fontId="11" fillId="0" borderId="5" xfId="0" applyFont="1" applyBorder="1" applyAlignment="1">
      <alignment horizontal="left" vertical="center" wrapText="1"/>
    </xf>
    <xf numFmtId="0" fontId="11" fillId="0" borderId="5" xfId="0" applyFont="1" applyBorder="1" applyAlignment="1">
      <alignment vertical="center" wrapText="1"/>
    </xf>
    <xf numFmtId="0" fontId="11" fillId="0" borderId="6" xfId="0" applyFont="1" applyBorder="1" applyAlignment="1">
      <alignment vertical="center" wrapText="1"/>
    </xf>
    <xf numFmtId="0" fontId="11" fillId="0" borderId="7" xfId="0" applyFont="1" applyBorder="1" applyAlignment="1">
      <alignment horizontal="left" vertical="center" wrapText="1"/>
    </xf>
    <xf numFmtId="0" fontId="11" fillId="0" borderId="0" xfId="0" applyFont="1" applyBorder="1" applyAlignment="1">
      <alignment horizontal="left" vertical="center" wrapText="1"/>
    </xf>
    <xf numFmtId="0" fontId="11" fillId="0" borderId="0" xfId="0" applyFont="1" applyBorder="1" applyAlignment="1">
      <alignment vertical="center" wrapText="1"/>
    </xf>
    <xf numFmtId="0" fontId="11" fillId="0" borderId="1" xfId="0" applyFont="1" applyBorder="1" applyAlignment="1">
      <alignment vertical="center" wrapText="1"/>
    </xf>
    <xf numFmtId="0" fontId="11" fillId="0" borderId="3" xfId="0" applyFont="1" applyBorder="1" applyAlignment="1">
      <alignment horizontal="left" vertical="center" wrapText="1"/>
    </xf>
    <xf numFmtId="0" fontId="11" fillId="0" borderId="2" xfId="0" applyFont="1" applyBorder="1" applyAlignment="1">
      <alignment horizontal="left" vertical="center" wrapText="1"/>
    </xf>
    <xf numFmtId="0" fontId="11" fillId="0" borderId="2" xfId="0" applyFont="1" applyBorder="1" applyAlignment="1">
      <alignment vertical="center" wrapText="1"/>
    </xf>
    <xf numFmtId="0" fontId="11" fillId="0" borderId="8" xfId="0" applyFont="1" applyBorder="1" applyAlignment="1">
      <alignment vertical="center" wrapText="1"/>
    </xf>
    <xf numFmtId="0" fontId="15" fillId="0" borderId="5" xfId="0" applyFont="1" applyBorder="1" applyAlignment="1">
      <alignment horizontal="left" vertical="center"/>
    </xf>
    <xf numFmtId="0" fontId="15" fillId="0" borderId="5" xfId="0" applyFont="1" applyBorder="1" applyAlignment="1">
      <alignment vertical="center"/>
    </xf>
    <xf numFmtId="0" fontId="15" fillId="0" borderId="6" xfId="0" applyFont="1" applyBorder="1" applyAlignment="1">
      <alignment vertical="center"/>
    </xf>
    <xf numFmtId="0" fontId="15" fillId="0" borderId="7" xfId="0" applyFont="1" applyBorder="1" applyAlignment="1">
      <alignment horizontal="left" vertical="center"/>
    </xf>
    <xf numFmtId="0" fontId="15" fillId="0" borderId="0" xfId="0" applyFont="1" applyBorder="1" applyAlignment="1">
      <alignment horizontal="left" vertical="center"/>
    </xf>
    <xf numFmtId="0" fontId="15" fillId="0" borderId="0" xfId="0" applyFont="1" applyBorder="1" applyAlignment="1">
      <alignment vertical="center"/>
    </xf>
    <xf numFmtId="0" fontId="15" fillId="0" borderId="1" xfId="0" applyFont="1" applyBorder="1" applyAlignment="1">
      <alignment vertical="center"/>
    </xf>
    <xf numFmtId="0" fontId="15" fillId="0" borderId="3" xfId="0" applyFont="1" applyBorder="1" applyAlignment="1">
      <alignment horizontal="left" vertical="center"/>
    </xf>
    <xf numFmtId="0" fontId="15" fillId="0" borderId="2" xfId="0" applyFont="1" applyBorder="1" applyAlignment="1">
      <alignment horizontal="left" vertical="center"/>
    </xf>
    <xf numFmtId="0" fontId="15" fillId="0" borderId="2" xfId="0" applyFont="1" applyBorder="1" applyAlignment="1">
      <alignment vertical="center"/>
    </xf>
    <xf numFmtId="0" fontId="15" fillId="0" borderId="8" xfId="0" applyFont="1" applyBorder="1" applyAlignment="1">
      <alignment vertical="center"/>
    </xf>
    <xf numFmtId="0" fontId="11" fillId="0" borderId="4" xfId="0" applyFont="1" applyBorder="1" applyAlignment="1">
      <alignment horizontal="left" vertical="center"/>
    </xf>
    <xf numFmtId="0" fontId="2" fillId="6" borderId="4" xfId="0" applyFont="1" applyFill="1" applyBorder="1" applyAlignment="1">
      <alignment horizontal="left" vertical="top" wrapText="1"/>
    </xf>
    <xf numFmtId="0" fontId="2" fillId="6" borderId="5" xfId="0" applyFont="1" applyFill="1" applyBorder="1" applyAlignment="1">
      <alignment horizontal="left" vertical="top" wrapText="1"/>
    </xf>
    <xf numFmtId="0" fontId="2" fillId="6" borderId="6" xfId="0" applyFont="1" applyFill="1" applyBorder="1" applyAlignment="1">
      <alignment horizontal="left" vertical="top" wrapText="1"/>
    </xf>
    <xf numFmtId="0" fontId="2" fillId="6" borderId="3" xfId="0" applyFont="1" applyFill="1" applyBorder="1" applyAlignment="1">
      <alignment horizontal="left" vertical="top" wrapText="1"/>
    </xf>
    <xf numFmtId="0" fontId="2" fillId="6" borderId="2" xfId="0" applyFont="1" applyFill="1" applyBorder="1" applyAlignment="1">
      <alignment horizontal="left" vertical="top" wrapText="1"/>
    </xf>
    <xf numFmtId="0" fontId="2" fillId="6" borderId="8" xfId="0" applyFont="1" applyFill="1" applyBorder="1" applyAlignment="1">
      <alignment horizontal="left" vertical="top" wrapText="1"/>
    </xf>
    <xf numFmtId="0" fontId="14" fillId="0" borderId="7" xfId="0" applyFont="1" applyBorder="1" applyAlignment="1">
      <alignment horizontal="left" vertical="center" wrapText="1"/>
    </xf>
    <xf numFmtId="0" fontId="14" fillId="0" borderId="0" xfId="0" applyFont="1" applyBorder="1" applyAlignment="1">
      <alignment horizontal="left" vertical="center" wrapText="1"/>
    </xf>
    <xf numFmtId="0" fontId="15" fillId="0" borderId="3" xfId="0" applyFont="1" applyBorder="1" applyAlignment="1">
      <alignment vertical="center" wrapText="1"/>
    </xf>
    <xf numFmtId="0" fontId="13" fillId="6" borderId="15" xfId="0" applyFont="1" applyFill="1" applyBorder="1" applyAlignment="1">
      <alignment horizontal="left" vertical="top"/>
    </xf>
    <xf numFmtId="0" fontId="13" fillId="5" borderId="15" xfId="0" applyFont="1" applyFill="1" applyBorder="1" applyAlignment="1">
      <alignment horizontal="left" vertical="top" wrapText="1"/>
    </xf>
    <xf numFmtId="0" fontId="30" fillId="0" borderId="0" xfId="0" applyFont="1" applyBorder="1" applyAlignment="1">
      <alignment horizontal="left" vertical="center" wrapText="1"/>
    </xf>
    <xf numFmtId="0" fontId="13" fillId="0" borderId="0" xfId="0" applyFont="1" applyAlignment="1">
      <alignment horizontal="left" vertical="center" wrapText="1"/>
    </xf>
    <xf numFmtId="0" fontId="32" fillId="0" borderId="5" xfId="0" applyFont="1" applyBorder="1" applyAlignment="1">
      <alignment horizontal="left" vertical="center"/>
    </xf>
    <xf numFmtId="0" fontId="32" fillId="0" borderId="5" xfId="0" applyFont="1" applyBorder="1" applyAlignment="1">
      <alignment vertical="center"/>
    </xf>
    <xf numFmtId="0" fontId="32" fillId="0" borderId="6" xfId="0" applyFont="1" applyBorder="1" applyAlignment="1">
      <alignment vertical="center"/>
    </xf>
    <xf numFmtId="0" fontId="32" fillId="0" borderId="7" xfId="0" applyFont="1" applyBorder="1" applyAlignment="1">
      <alignment horizontal="left" vertical="center"/>
    </xf>
    <xf numFmtId="0" fontId="32" fillId="0" borderId="0" xfId="0" applyFont="1" applyBorder="1" applyAlignment="1">
      <alignment horizontal="left" vertical="center"/>
    </xf>
    <xf numFmtId="0" fontId="32" fillId="0" borderId="0" xfId="0" applyFont="1" applyBorder="1" applyAlignment="1">
      <alignment vertical="center"/>
    </xf>
    <xf numFmtId="0" fontId="32" fillId="0" borderId="1" xfId="0" applyFont="1" applyBorder="1" applyAlignment="1">
      <alignment vertical="center"/>
    </xf>
    <xf numFmtId="0" fontId="32" fillId="0" borderId="3" xfId="0" applyFont="1" applyBorder="1" applyAlignment="1">
      <alignment horizontal="left" vertical="center"/>
    </xf>
    <xf numFmtId="0" fontId="32" fillId="0" borderId="2" xfId="0" applyFont="1" applyBorder="1" applyAlignment="1">
      <alignment horizontal="left" vertical="center"/>
    </xf>
    <xf numFmtId="0" fontId="32" fillId="0" borderId="2" xfId="0" applyFont="1" applyBorder="1" applyAlignment="1">
      <alignment vertical="center"/>
    </xf>
    <xf numFmtId="0" fontId="32" fillId="0" borderId="8" xfId="0" applyFont="1" applyBorder="1" applyAlignment="1">
      <alignment vertical="center"/>
    </xf>
    <xf numFmtId="0" fontId="13" fillId="6" borderId="18" xfId="0" applyFont="1" applyFill="1" applyBorder="1" applyAlignment="1">
      <alignment horizontal="left" vertical="top"/>
    </xf>
    <xf numFmtId="0" fontId="13" fillId="6" borderId="20" xfId="0" applyFont="1" applyFill="1" applyBorder="1" applyAlignment="1">
      <alignment horizontal="left" vertical="top"/>
    </xf>
    <xf numFmtId="0" fontId="13" fillId="6" borderId="19" xfId="0" applyFont="1" applyFill="1" applyBorder="1" applyAlignment="1">
      <alignment horizontal="left" vertical="top"/>
    </xf>
    <xf numFmtId="0" fontId="13" fillId="3" borderId="0" xfId="0" applyFont="1" applyFill="1" applyAlignment="1">
      <alignment horizontal="left" vertical="center" wrapText="1"/>
    </xf>
    <xf numFmtId="0" fontId="0" fillId="10" borderId="16" xfId="0" applyFill="1" applyBorder="1" applyAlignment="1">
      <alignment horizontal="center" vertical="center"/>
    </xf>
    <xf numFmtId="0" fontId="0" fillId="10" borderId="17" xfId="0" applyFill="1" applyBorder="1" applyAlignment="1">
      <alignment horizontal="center" vertical="center"/>
    </xf>
    <xf numFmtId="0" fontId="37" fillId="8" borderId="15" xfId="0" applyFont="1" applyFill="1" applyBorder="1" applyAlignment="1">
      <alignment horizontal="left" vertical="center"/>
    </xf>
    <xf numFmtId="0" fontId="0" fillId="11" borderId="3" xfId="0" applyFill="1" applyBorder="1" applyAlignment="1">
      <alignment horizontal="center" vertical="center"/>
    </xf>
    <xf numFmtId="0" fontId="0" fillId="11" borderId="8" xfId="0" applyFill="1" applyBorder="1" applyAlignment="1">
      <alignment horizontal="center" vertical="center"/>
    </xf>
    <xf numFmtId="0" fontId="37" fillId="12" borderId="15" xfId="0" applyFont="1" applyFill="1" applyBorder="1" applyAlignment="1">
      <alignment horizontal="left" vertical="center"/>
    </xf>
    <xf numFmtId="0" fontId="0" fillId="0" borderId="2" xfId="0" applyFill="1" applyBorder="1" applyAlignment="1">
      <alignment horizontal="center" vertical="center"/>
    </xf>
    <xf numFmtId="0" fontId="0" fillId="0" borderId="8" xfId="0" applyFill="1" applyBorder="1" applyAlignment="1">
      <alignment horizontal="center" vertical="center"/>
    </xf>
    <xf numFmtId="0" fontId="0" fillId="11" borderId="2" xfId="0" applyFill="1" applyBorder="1" applyAlignment="1">
      <alignment horizontal="center" vertical="center"/>
    </xf>
    <xf numFmtId="0" fontId="0" fillId="7" borderId="21" xfId="0" applyFill="1" applyBorder="1" applyAlignment="1">
      <alignment horizontal="center" vertical="center"/>
    </xf>
    <xf numFmtId="0" fontId="0" fillId="7" borderId="17" xfId="0" applyFill="1" applyBorder="1" applyAlignment="1">
      <alignment horizontal="center" vertical="center"/>
    </xf>
    <xf numFmtId="0" fontId="0" fillId="7" borderId="3" xfId="0" applyFill="1" applyBorder="1" applyAlignment="1">
      <alignment horizontal="center" vertical="center"/>
    </xf>
    <xf numFmtId="0" fontId="0" fillId="7" borderId="2" xfId="0" applyFill="1" applyBorder="1" applyAlignment="1">
      <alignment horizontal="center" vertical="center"/>
    </xf>
    <xf numFmtId="0" fontId="0" fillId="7" borderId="8" xfId="0" applyFill="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cellXfs>
  <cellStyles count="48">
    <cellStyle name="Calc Currency (0)" xfId="5"/>
    <cellStyle name="Header1" xfId="6"/>
    <cellStyle name="Header2" xfId="7"/>
    <cellStyle name="Normal_#18-Internet" xfId="8"/>
    <cellStyle name="subhead" xfId="9"/>
    <cellStyle name="カンマ" xfId="10"/>
    <cellStyle name="パーセント 2" xfId="11"/>
    <cellStyle name="パーセント 3" xfId="12"/>
    <cellStyle name="円" xfId="13"/>
    <cellStyle name="桁区切り 10" xfId="14"/>
    <cellStyle name="桁区切り 2" xfId="15"/>
    <cellStyle name="桁区切り 2 2" xfId="16"/>
    <cellStyle name="桁区切り 2 3" xfId="17"/>
    <cellStyle name="桁区切り 2 4" xfId="18"/>
    <cellStyle name="桁区切り 2 5" xfId="19"/>
    <cellStyle name="桁区切り 2 6" xfId="20"/>
    <cellStyle name="桁区切り 3" xfId="21"/>
    <cellStyle name="桁区切り 3 2" xfId="22"/>
    <cellStyle name="桁区切り 4" xfId="23"/>
    <cellStyle name="桁区切り 5" xfId="24"/>
    <cellStyle name="桁区切り 6" xfId="25"/>
    <cellStyle name="桁区切り 7" xfId="26"/>
    <cellStyle name="桁区切り 8" xfId="27"/>
    <cellStyle name="桁区切り 9" xfId="28"/>
    <cellStyle name="見出し１" xfId="29"/>
    <cellStyle name="見出し２" xfId="30"/>
    <cellStyle name="合計" xfId="31"/>
    <cellStyle name="小数" xfId="32"/>
    <cellStyle name="日付" xfId="33"/>
    <cellStyle name="年月" xfId="34"/>
    <cellStyle name="標準" xfId="0" builtinId="0"/>
    <cellStyle name="標準 10" xfId="35"/>
    <cellStyle name="標準 11" xfId="4"/>
    <cellStyle name="標準 2" xfId="1"/>
    <cellStyle name="標準 2 2" xfId="36"/>
    <cellStyle name="標準 2 3" xfId="3"/>
    <cellStyle name="標準 2 4" xfId="37"/>
    <cellStyle name="標準 21" xfId="38"/>
    <cellStyle name="標準 3" xfId="39"/>
    <cellStyle name="標準 3 2" xfId="40"/>
    <cellStyle name="標準 3 3" xfId="2"/>
    <cellStyle name="標準 4" xfId="41"/>
    <cellStyle name="標準 5" xfId="42"/>
    <cellStyle name="標準 6" xfId="43"/>
    <cellStyle name="標準 7" xfId="44"/>
    <cellStyle name="標準 8" xfId="45"/>
    <cellStyle name="標準 9" xfId="46"/>
    <cellStyle name="未定義" xfId="47"/>
  </cellStyles>
  <dxfs count="101">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ill>
        <patternFill>
          <bgColor theme="0" tint="-0.24994659260841701"/>
        </patternFill>
      </fill>
    </dxf>
    <dxf>
      <fill>
        <patternFill>
          <bgColor rgb="FFFFFF00"/>
        </patternFill>
      </fill>
    </dxf>
    <dxf>
      <fill>
        <patternFill>
          <bgColor theme="0" tint="-0.499984740745262"/>
        </patternFill>
      </fill>
    </dxf>
    <dxf>
      <fill>
        <patternFill>
          <bgColor theme="0" tint="-0.49998474074526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499984740745262"/>
        </patternFill>
      </fill>
    </dxf>
    <dxf>
      <fill>
        <patternFill>
          <bgColor theme="0" tint="-0.49998474074526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499984740745262"/>
        </patternFill>
      </fill>
    </dxf>
    <dxf>
      <fill>
        <patternFill>
          <bgColor theme="0" tint="-0.499984740745262"/>
        </patternFill>
      </fill>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1</xdr:colOff>
      <xdr:row>59</xdr:row>
      <xdr:rowOff>108857</xdr:rowOff>
    </xdr:from>
    <xdr:to>
      <xdr:col>34</xdr:col>
      <xdr:colOff>68036</xdr:colOff>
      <xdr:row>72</xdr:row>
      <xdr:rowOff>81642</xdr:rowOff>
    </xdr:to>
    <xdr:grpSp>
      <xdr:nvGrpSpPr>
        <xdr:cNvPr id="2" name="グループ化 1"/>
        <xdr:cNvGrpSpPr/>
      </xdr:nvGrpSpPr>
      <xdr:grpSpPr>
        <a:xfrm>
          <a:off x="400051" y="16615682"/>
          <a:ext cx="6411685" cy="2325460"/>
          <a:chOff x="15716250" y="13443857"/>
          <a:chExt cx="6762750" cy="3020786"/>
        </a:xfrm>
      </xdr:grpSpPr>
      <xdr:sp macro="" textlink="">
        <xdr:nvSpPr>
          <xdr:cNvPr id="3" name="正方形/長方形 2"/>
          <xdr:cNvSpPr/>
        </xdr:nvSpPr>
        <xdr:spPr>
          <a:xfrm>
            <a:off x="15716250" y="13443857"/>
            <a:ext cx="6762750" cy="302078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4" name="グループ化 3"/>
          <xdr:cNvGrpSpPr/>
        </xdr:nvGrpSpPr>
        <xdr:grpSpPr>
          <a:xfrm>
            <a:off x="15743465" y="13484679"/>
            <a:ext cx="6613072" cy="2935693"/>
            <a:chOff x="15797893" y="13511894"/>
            <a:chExt cx="6613072" cy="2935693"/>
          </a:xfrm>
        </xdr:grpSpPr>
        <xdr:pic>
          <xdr:nvPicPr>
            <xdr:cNvPr id="5" name="図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838716" y="13865678"/>
              <a:ext cx="6572249" cy="2581909"/>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6" name="テキスト ボックス 5"/>
            <xdr:cNvSpPr txBox="1"/>
          </xdr:nvSpPr>
          <xdr:spPr>
            <a:xfrm>
              <a:off x="15797893" y="13511894"/>
              <a:ext cx="6580555" cy="4330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a:t>（参考）自己評価チェックシート</a:t>
              </a:r>
              <a:r>
                <a:rPr kumimoji="1" lang="en-US" altLang="ja-JP" sz="1400"/>
                <a:t>Ⅰ</a:t>
              </a:r>
              <a:r>
                <a:rPr kumimoji="1" lang="ja-JP" altLang="en-US" sz="1400"/>
                <a:t>問３抜粋</a:t>
              </a:r>
            </a:p>
          </xdr:txBody>
        </xdr:sp>
      </xdr:grpSp>
    </xdr:grpSp>
    <xdr:clientData/>
  </xdr:twoCellAnchor>
</xdr:wsDr>
</file>

<file path=xl/drawings/drawing2.xml><?xml version="1.0" encoding="utf-8"?>
<xdr:wsDr xmlns:xdr="http://schemas.openxmlformats.org/drawingml/2006/spreadsheetDrawing" xmlns:a="http://schemas.openxmlformats.org/drawingml/2006/main">
  <xdr:twoCellAnchor>
    <xdr:from>
      <xdr:col>72</xdr:col>
      <xdr:colOff>363682</xdr:colOff>
      <xdr:row>5</xdr:row>
      <xdr:rowOff>155864</xdr:rowOff>
    </xdr:from>
    <xdr:to>
      <xdr:col>85</xdr:col>
      <xdr:colOff>86591</xdr:colOff>
      <xdr:row>20</xdr:row>
      <xdr:rowOff>69273</xdr:rowOff>
    </xdr:to>
    <xdr:sp macro="" textlink="">
      <xdr:nvSpPr>
        <xdr:cNvPr id="3" name="正方形/長方形 2"/>
        <xdr:cNvSpPr/>
      </xdr:nvSpPr>
      <xdr:spPr>
        <a:xfrm>
          <a:off x="31328591" y="4623955"/>
          <a:ext cx="8728364" cy="2511136"/>
        </a:xfrm>
        <a:prstGeom prst="rect">
          <a:avLst/>
        </a:prstGeom>
        <a:solidFill>
          <a:schemeClr val="accent3">
            <a:lumMod val="40000"/>
            <a:lumOff val="60000"/>
          </a:schemeClr>
        </a:solidFill>
        <a:ln w="57150">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2400" b="1">
              <a:solidFill>
                <a:srgbClr val="FF0000"/>
              </a:solidFill>
            </a:rPr>
            <a:t>【</a:t>
          </a:r>
          <a:r>
            <a:rPr kumimoji="1" lang="ja-JP" altLang="en-US" sz="2400" b="1">
              <a:solidFill>
                <a:srgbClr val="FF0000"/>
              </a:solidFill>
            </a:rPr>
            <a:t>入力内容のエラーチェック</a:t>
          </a:r>
          <a:r>
            <a:rPr kumimoji="1" lang="en-US" altLang="ja-JP" sz="2400" b="1">
              <a:solidFill>
                <a:srgbClr val="FF0000"/>
              </a:solidFill>
            </a:rPr>
            <a:t>】</a:t>
          </a:r>
        </a:p>
        <a:p>
          <a:pPr algn="l"/>
          <a:r>
            <a:rPr kumimoji="1" lang="ja-JP" altLang="en-US" sz="2400">
              <a:solidFill>
                <a:schemeClr val="tx1"/>
              </a:solidFill>
            </a:rPr>
            <a:t>・</a:t>
          </a:r>
          <a:r>
            <a:rPr kumimoji="1" lang="en-US" altLang="ja-JP" sz="2400">
              <a:solidFill>
                <a:schemeClr val="tx1"/>
              </a:solidFill>
            </a:rPr>
            <a:t>BU</a:t>
          </a:r>
          <a:r>
            <a:rPr kumimoji="1" lang="ja-JP" altLang="en-US" sz="2400">
              <a:solidFill>
                <a:schemeClr val="tx1"/>
              </a:solidFill>
            </a:rPr>
            <a:t>列よりも右側は、エラーチェック用セル。</a:t>
          </a:r>
          <a:endParaRPr kumimoji="1" lang="en-US" altLang="ja-JP" sz="2400">
            <a:solidFill>
              <a:schemeClr val="tx1"/>
            </a:solidFill>
          </a:endParaRPr>
        </a:p>
        <a:p>
          <a:pPr algn="l"/>
          <a:r>
            <a:rPr kumimoji="1" lang="ja-JP" altLang="en-US" sz="2400">
              <a:solidFill>
                <a:schemeClr val="tx1"/>
              </a:solidFill>
            </a:rPr>
            <a:t>・○以外が表示される場合は、誤入力または誤入力の可能性があるので、入力内容を確認のうえ、入力値を修正する。</a:t>
          </a:r>
          <a:endParaRPr kumimoji="1" lang="en-US" altLang="ja-JP" sz="2400">
            <a:solidFill>
              <a:schemeClr val="tx1"/>
            </a:solidFill>
          </a:endParaRPr>
        </a:p>
        <a:p>
          <a:pPr algn="l"/>
          <a:r>
            <a:rPr kumimoji="1" lang="ja-JP" altLang="en-US" sz="2400">
              <a:solidFill>
                <a:schemeClr val="tx1"/>
              </a:solidFill>
            </a:rPr>
            <a:t>・各確認項目の詳細は、「エラー確認項目」シートを参照。</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198344</xdr:colOff>
      <xdr:row>1</xdr:row>
      <xdr:rowOff>95810</xdr:rowOff>
    </xdr:from>
    <xdr:to>
      <xdr:col>4</xdr:col>
      <xdr:colOff>5300382</xdr:colOff>
      <xdr:row>7</xdr:row>
      <xdr:rowOff>33617</xdr:rowOff>
    </xdr:to>
    <xdr:sp macro="" textlink="">
      <xdr:nvSpPr>
        <xdr:cNvPr id="2" name="テキスト ボックス 1"/>
        <xdr:cNvSpPr txBox="1"/>
      </xdr:nvSpPr>
      <xdr:spPr>
        <a:xfrm>
          <a:off x="198344" y="319928"/>
          <a:ext cx="7869891" cy="8791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72000" indent="-504000" algn="l">
            <a:lnSpc>
              <a:spcPts val="1200"/>
            </a:lnSpc>
          </a:pPr>
          <a:r>
            <a:rPr kumimoji="1" lang="ja-JP" altLang="en-US" sz="1100"/>
            <a:t>　集計表シートの</a:t>
          </a:r>
          <a:r>
            <a:rPr kumimoji="1" lang="en-US" altLang="ja-JP" sz="1100"/>
            <a:t>BU</a:t>
          </a:r>
          <a:r>
            <a:rPr kumimoji="1" lang="ja-JP" altLang="en-US" sz="1100"/>
            <a:t>列よりも右側は、エラーチェック用セルです。入力値を参照し（参照対象は「エラー確認項目」の（　）内のセル）判定しています。</a:t>
          </a:r>
          <a:endParaRPr kumimoji="1" lang="en-US" altLang="ja-JP" sz="1100"/>
        </a:p>
        <a:p>
          <a:pPr marL="529200" lvl="1" indent="-504000" algn="l">
            <a:lnSpc>
              <a:spcPts val="1200"/>
            </a:lnSpc>
          </a:pPr>
          <a:r>
            <a:rPr kumimoji="1" lang="ja-JP" altLang="en-US" sz="1100"/>
            <a:t>・エラー無しの場合は○が表示されますが、エラー有りの場合は以下の区分により</a:t>
          </a:r>
          <a:r>
            <a:rPr kumimoji="1" lang="en-US" altLang="ja-JP" sz="1100"/>
            <a:t>E</a:t>
          </a:r>
          <a:r>
            <a:rPr kumimoji="1" lang="ja-JP" altLang="en-US" sz="1100"/>
            <a:t>又は</a:t>
          </a:r>
          <a:r>
            <a:rPr kumimoji="1" lang="en-US" altLang="ja-JP" sz="1100"/>
            <a:t>W</a:t>
          </a:r>
          <a:r>
            <a:rPr kumimoji="1" lang="ja-JP" altLang="en-US" sz="1100"/>
            <a:t>が表示されます。</a:t>
          </a:r>
          <a:endParaRPr kumimoji="1" lang="en-US" altLang="ja-JP" sz="1100"/>
        </a:p>
        <a:p>
          <a:pPr marL="529200" lvl="1" indent="-504000" algn="l">
            <a:lnSpc>
              <a:spcPts val="1200"/>
            </a:lnSpc>
          </a:pPr>
          <a:r>
            <a:rPr kumimoji="1" lang="ja-JP" altLang="en-US" sz="1100"/>
            <a:t>・エラーが表示された場合は、下表により</a:t>
          </a:r>
          <a:r>
            <a:rPr kumimoji="1" lang="en-US" altLang="ja-JP" sz="1100"/>
            <a:t>BU</a:t>
          </a:r>
          <a:r>
            <a:rPr kumimoji="1" lang="ja-JP" altLang="en-US" sz="1100"/>
            <a:t>列以降の各列のエラー内容を確認のうえ、調査票の記入内容を修正してください。</a:t>
          </a:r>
          <a:endParaRPr kumimoji="1" lang="en-US" altLang="ja-JP" sz="1100"/>
        </a:p>
        <a:p>
          <a:pPr marL="72000" indent="-504000" algn="l">
            <a:lnSpc>
              <a:spcPts val="1200"/>
            </a:lnSpc>
          </a:pPr>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2320;&#22495;&#36039;&#28304;(&#36039;&#28304;&#20445;&#20840;&#26908;&#35342;&#23460;)/031&#26045;&#31574;&#20855;&#20307;&#21270;G/13%20&#33258;&#24049;&#35413;&#20385;&#12539;&#24066;&#30010;&#26449;&#35413;&#20385;/02_&#23455;&#26045;&#26041;&#27861;&#12539;&#27096;&#24335;/01_&#21608;&#30693;/281213_&#31532;&#19968;&#29256;/&#33258;&#24049;&#35413;&#20385;&#12539;&#24066;&#30010;&#26449;&#35413;&#20385;&#20316;&#26989;&#12501;&#12449;&#12452;&#12523;/&#33258;&#24049;&#35413;&#20385;&#12539;&#24066;&#30010;&#26449;&#35413;&#20385;&#27096;&#24335;&#31532;1&#2149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自己評価"/>
      <sheetName val="右のシートは集計作業用→"/>
      <sheetName val="集計A"/>
      <sheetName val="エラー確認項目"/>
      <sheetName val="（参考）農業地域類型区分"/>
    </sheetNames>
    <sheetDataSet>
      <sheetData sheetId="0" refreshError="1"/>
      <sheetData sheetId="1" refreshError="1"/>
      <sheetData sheetId="2" refreshError="1"/>
      <sheetData sheetId="3" refreshError="1"/>
      <sheetData sheetId="4">
        <row r="7">
          <cell r="C7" t="str">
            <v>都市的地域</v>
          </cell>
        </row>
        <row r="8">
          <cell r="C8" t="str">
            <v>平地農業地域</v>
          </cell>
        </row>
        <row r="9">
          <cell r="C9" t="str">
            <v>中間農業地域</v>
          </cell>
        </row>
        <row r="10">
          <cell r="C10" t="str">
            <v>山間農業地域</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BB254"/>
  <sheetViews>
    <sheetView showGridLines="0" tabSelected="1" view="pageBreakPreview" topLeftCell="A25" zoomScaleNormal="100" zoomScaleSheetLayoutView="100" workbookViewId="0">
      <selection activeCell="L5" sqref="L5"/>
    </sheetView>
  </sheetViews>
  <sheetFormatPr defaultRowHeight="13.5"/>
  <cols>
    <col min="1" max="5" width="2.625" customWidth="1"/>
    <col min="6" max="6" width="2" customWidth="1"/>
    <col min="7" max="11" width="2.625" customWidth="1"/>
    <col min="12" max="12" width="2.5" customWidth="1"/>
    <col min="13" max="35" width="2.625" customWidth="1"/>
    <col min="36" max="43" width="2.625" hidden="1" customWidth="1"/>
    <col min="44" max="47" width="2.625" customWidth="1"/>
    <col min="48" max="48" width="2.625" hidden="1" customWidth="1"/>
    <col min="49" max="52" width="2.625" customWidth="1"/>
  </cols>
  <sheetData>
    <row r="1" spans="1:36" ht="14.25">
      <c r="A1" s="273" t="s">
        <v>309</v>
      </c>
      <c r="B1" s="274"/>
      <c r="C1" s="275"/>
      <c r="D1" s="2"/>
      <c r="E1" s="2"/>
      <c r="F1" s="2"/>
      <c r="G1" s="2"/>
      <c r="H1" s="2"/>
      <c r="I1" s="2"/>
      <c r="J1" s="2"/>
      <c r="K1" s="2"/>
      <c r="L1" s="2"/>
      <c r="M1" s="2"/>
      <c r="N1" s="2"/>
      <c r="O1" s="2"/>
      <c r="P1" s="2"/>
      <c r="Q1" s="2"/>
      <c r="R1" s="2"/>
      <c r="S1" s="2"/>
      <c r="T1" s="2"/>
      <c r="U1" s="2"/>
      <c r="V1" s="2"/>
      <c r="W1" s="2"/>
      <c r="X1" s="2"/>
      <c r="Y1" s="4"/>
      <c r="Z1" s="4"/>
      <c r="AA1" s="2"/>
      <c r="AB1" s="2"/>
      <c r="AC1" s="2"/>
      <c r="AD1" s="2"/>
      <c r="AE1" s="2"/>
      <c r="AF1" s="2"/>
      <c r="AG1" s="2"/>
    </row>
    <row r="2" spans="1:36" ht="14.25">
      <c r="A2" s="276"/>
      <c r="B2" s="277"/>
      <c r="C2" s="278"/>
      <c r="D2" s="2"/>
      <c r="E2" s="2"/>
      <c r="F2" s="2"/>
      <c r="G2" s="2"/>
      <c r="H2" s="2"/>
      <c r="I2" s="2"/>
      <c r="J2" s="2"/>
      <c r="K2" s="2"/>
      <c r="L2" s="2"/>
      <c r="M2" s="2"/>
      <c r="N2" s="2"/>
      <c r="O2" s="2"/>
      <c r="P2" s="2"/>
      <c r="Q2" s="2"/>
      <c r="R2" s="2"/>
      <c r="S2" s="2"/>
      <c r="T2" s="147" t="s">
        <v>95</v>
      </c>
      <c r="U2" s="148"/>
      <c r="V2" s="148"/>
      <c r="W2" s="148"/>
      <c r="X2" s="149"/>
      <c r="Y2" s="150"/>
      <c r="Z2" s="150"/>
      <c r="AA2" s="150"/>
      <c r="AB2" s="150"/>
      <c r="AC2" s="150"/>
      <c r="AD2" s="150"/>
      <c r="AE2" s="150"/>
      <c r="AF2" s="150"/>
      <c r="AG2" s="150"/>
      <c r="AH2" s="150"/>
    </row>
    <row r="3" spans="1:36" ht="14.25">
      <c r="B3" s="2"/>
      <c r="C3" s="2"/>
      <c r="D3" s="2"/>
      <c r="E3" s="2"/>
      <c r="F3" s="2"/>
      <c r="G3" s="2"/>
      <c r="H3" s="2"/>
      <c r="I3" s="2"/>
      <c r="J3" s="2"/>
      <c r="K3" s="2"/>
      <c r="L3" s="2"/>
      <c r="M3" s="2"/>
      <c r="N3" s="2"/>
      <c r="O3" s="2"/>
      <c r="P3" s="2"/>
      <c r="Q3" s="2"/>
      <c r="R3" s="2"/>
      <c r="S3" s="2"/>
      <c r="T3" s="147" t="s">
        <v>96</v>
      </c>
      <c r="U3" s="148"/>
      <c r="V3" s="148"/>
      <c r="W3" s="148"/>
      <c r="X3" s="149"/>
      <c r="Y3" s="150"/>
      <c r="Z3" s="150"/>
      <c r="AA3" s="150"/>
      <c r="AB3" s="150"/>
      <c r="AC3" s="150"/>
      <c r="AD3" s="150"/>
      <c r="AE3" s="150"/>
      <c r="AF3" s="150"/>
      <c r="AG3" s="150"/>
      <c r="AH3" s="150"/>
    </row>
    <row r="4" spans="1:36" ht="18.75">
      <c r="A4" s="151" t="s">
        <v>94</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c r="AC4" s="151"/>
      <c r="AD4" s="151"/>
      <c r="AE4" s="151"/>
      <c r="AF4" s="151"/>
      <c r="AG4" s="151"/>
      <c r="AH4" s="151"/>
    </row>
    <row r="5" spans="1:36" ht="15" thickBot="1">
      <c r="B5" s="4"/>
      <c r="C5" s="4"/>
      <c r="D5" s="4"/>
      <c r="E5" s="4"/>
      <c r="F5" s="4"/>
      <c r="G5" s="4"/>
      <c r="H5" s="4"/>
      <c r="I5" s="4"/>
      <c r="J5" s="4"/>
      <c r="K5" s="4"/>
      <c r="L5" s="4"/>
      <c r="M5" s="4"/>
      <c r="N5" s="4"/>
      <c r="O5" s="4"/>
      <c r="P5" s="4"/>
      <c r="Q5" s="4"/>
      <c r="R5" s="4"/>
      <c r="S5" s="4"/>
      <c r="T5" s="4"/>
      <c r="U5" s="4"/>
      <c r="V5" s="4"/>
      <c r="W5" s="4"/>
      <c r="X5" s="4"/>
      <c r="Y5" s="4"/>
      <c r="Z5" s="4"/>
      <c r="AA5" s="4"/>
      <c r="AB5" s="4"/>
      <c r="AC5" s="4"/>
      <c r="AD5" s="4"/>
      <c r="AE5" s="2"/>
      <c r="AF5" s="2"/>
      <c r="AG5" s="2"/>
    </row>
    <row r="6" spans="1:36" ht="44.25" customHeight="1">
      <c r="A6" s="152" t="s">
        <v>83</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153"/>
      <c r="AD6" s="153"/>
      <c r="AE6" s="153"/>
      <c r="AF6" s="153"/>
      <c r="AG6" s="153"/>
      <c r="AH6" s="154"/>
    </row>
    <row r="7" spans="1:36" ht="14.25" thickBot="1">
      <c r="A7" s="155"/>
      <c r="B7" s="156"/>
      <c r="C7" s="156"/>
      <c r="D7" s="156"/>
      <c r="E7" s="156"/>
      <c r="F7" s="156"/>
      <c r="G7" s="156"/>
      <c r="H7" s="156"/>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7"/>
    </row>
    <row r="8" spans="1:36" ht="14.25">
      <c r="A8" s="13"/>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row>
    <row r="9" spans="1:36" ht="14.25">
      <c r="A9" s="41" t="s">
        <v>53</v>
      </c>
      <c r="B9" s="41"/>
      <c r="C9" s="41"/>
      <c r="D9" s="41"/>
      <c r="E9" s="41"/>
      <c r="F9" s="41"/>
      <c r="G9" s="41"/>
      <c r="H9" s="41"/>
      <c r="I9" s="41"/>
      <c r="J9" s="41"/>
      <c r="K9" s="41"/>
      <c r="L9" s="41"/>
      <c r="M9" s="41"/>
      <c r="N9" s="41"/>
      <c r="O9" s="41"/>
      <c r="P9" s="41"/>
      <c r="Q9" s="41"/>
      <c r="R9" s="41"/>
      <c r="S9" s="41"/>
      <c r="T9" s="41"/>
      <c r="U9" s="42"/>
      <c r="V9" s="43"/>
      <c r="W9" s="43"/>
      <c r="X9" s="43"/>
      <c r="Y9" s="43"/>
      <c r="Z9" s="43"/>
      <c r="AA9" s="43"/>
      <c r="AB9" s="43"/>
      <c r="AC9" s="43"/>
      <c r="AD9" s="43"/>
      <c r="AE9" s="42"/>
      <c r="AF9" s="42"/>
      <c r="AG9" s="44"/>
      <c r="AH9" s="44"/>
    </row>
    <row r="10" spans="1:36" ht="14.25">
      <c r="B10" s="17"/>
      <c r="C10" s="17"/>
      <c r="D10" s="17"/>
      <c r="E10" s="17"/>
      <c r="F10" s="17"/>
      <c r="G10" s="17"/>
      <c r="H10" s="17"/>
      <c r="I10" s="17"/>
      <c r="J10" s="17"/>
      <c r="K10" s="17"/>
      <c r="L10" s="17"/>
      <c r="M10" s="17"/>
      <c r="N10" s="17"/>
      <c r="O10" s="17"/>
      <c r="P10" s="17"/>
      <c r="Q10" s="17"/>
      <c r="R10" s="17"/>
      <c r="S10" s="17"/>
      <c r="T10" s="17"/>
      <c r="U10" s="17"/>
      <c r="V10" s="2"/>
      <c r="W10" s="10"/>
      <c r="X10" s="10"/>
      <c r="Y10" s="10"/>
      <c r="Z10" s="10"/>
      <c r="AA10" s="10"/>
      <c r="AB10" s="10"/>
      <c r="AC10" s="10"/>
      <c r="AD10" s="10"/>
      <c r="AE10" s="10"/>
      <c r="AF10" s="2"/>
      <c r="AG10" s="2"/>
    </row>
    <row r="11" spans="1:36">
      <c r="B11" s="158" t="s">
        <v>50</v>
      </c>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159"/>
      <c r="AD11" s="159"/>
      <c r="AE11" s="160"/>
      <c r="AF11" s="160"/>
      <c r="AG11" s="160"/>
      <c r="AH11" s="161"/>
    </row>
    <row r="12" spans="1:36">
      <c r="B12" s="162"/>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4"/>
      <c r="AF12" s="164"/>
      <c r="AG12" s="164"/>
      <c r="AH12" s="165"/>
    </row>
    <row r="13" spans="1:36">
      <c r="B13" s="75"/>
      <c r="C13" s="75"/>
      <c r="D13" s="75"/>
      <c r="E13" s="75"/>
      <c r="F13" s="75"/>
      <c r="G13" s="75"/>
      <c r="H13" s="75"/>
      <c r="I13" s="75"/>
      <c r="J13" s="75"/>
      <c r="K13" s="75"/>
      <c r="L13" s="75"/>
      <c r="M13" s="75"/>
      <c r="N13" s="75"/>
      <c r="O13" s="75"/>
      <c r="P13" s="75"/>
      <c r="Q13" s="75"/>
      <c r="R13" s="75"/>
      <c r="S13" s="75"/>
      <c r="T13" s="75"/>
      <c r="U13" s="75"/>
      <c r="V13" s="75"/>
      <c r="W13" s="75"/>
      <c r="X13" s="75"/>
      <c r="Y13" s="75"/>
      <c r="Z13" s="75"/>
      <c r="AA13" s="75"/>
      <c r="AB13" s="75"/>
      <c r="AC13" s="75"/>
      <c r="AD13" s="75"/>
      <c r="AE13" s="88"/>
      <c r="AF13" s="88"/>
      <c r="AG13" s="88"/>
      <c r="AH13" s="88"/>
    </row>
    <row r="14" spans="1:36" ht="14.25">
      <c r="B14" s="2"/>
      <c r="C14" s="30"/>
      <c r="D14" s="8"/>
      <c r="E14" s="8" t="s">
        <v>51</v>
      </c>
      <c r="F14" s="8"/>
      <c r="G14" s="8"/>
      <c r="H14" s="8"/>
      <c r="I14" s="8"/>
      <c r="J14" s="8"/>
      <c r="K14" s="8"/>
      <c r="L14" s="8"/>
      <c r="M14" s="6"/>
      <c r="N14" s="6"/>
      <c r="O14" s="6"/>
      <c r="P14" s="6"/>
      <c r="Q14" s="6"/>
      <c r="R14" s="6"/>
      <c r="S14" s="6"/>
      <c r="T14" s="6"/>
      <c r="U14" s="6"/>
      <c r="V14" s="6"/>
      <c r="W14" s="6"/>
      <c r="X14" s="6"/>
      <c r="Y14" s="6"/>
      <c r="Z14" s="6"/>
      <c r="AA14" s="6"/>
      <c r="AB14" s="6"/>
      <c r="AC14" s="6"/>
      <c r="AD14" s="2"/>
      <c r="AE14" s="2"/>
      <c r="AJ14" t="s">
        <v>26</v>
      </c>
    </row>
    <row r="15" spans="1:36" ht="14.25">
      <c r="B15" s="2"/>
      <c r="C15" s="30"/>
      <c r="D15" s="8"/>
      <c r="E15" s="8" t="s">
        <v>52</v>
      </c>
      <c r="F15" s="8"/>
      <c r="G15" s="8"/>
      <c r="H15" s="8"/>
      <c r="I15" s="8"/>
      <c r="J15" s="8"/>
      <c r="K15" s="8"/>
      <c r="L15" s="8"/>
      <c r="M15" s="6"/>
      <c r="N15" s="6"/>
      <c r="O15" s="6"/>
      <c r="P15" s="6"/>
      <c r="Q15" s="6"/>
      <c r="R15" s="6"/>
      <c r="S15" s="6"/>
      <c r="T15" s="6"/>
      <c r="U15" s="6"/>
      <c r="V15" s="6"/>
      <c r="W15" s="6"/>
      <c r="X15" s="6"/>
      <c r="Y15" s="6"/>
      <c r="Z15" s="6"/>
      <c r="AA15" s="6"/>
      <c r="AB15" s="6"/>
      <c r="AC15" s="6"/>
      <c r="AD15" s="2"/>
      <c r="AE15" s="2"/>
    </row>
    <row r="16" spans="1:36" ht="14.25">
      <c r="AG16" s="2"/>
    </row>
    <row r="17" spans="1:54" ht="24" customHeight="1">
      <c r="C17" s="166" t="s">
        <v>98</v>
      </c>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2"/>
    </row>
    <row r="18" spans="1:54" ht="14.25">
      <c r="B18" s="2"/>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2"/>
    </row>
    <row r="19" spans="1:54">
      <c r="B19" s="18"/>
      <c r="C19" s="20"/>
      <c r="D19" s="20"/>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18"/>
      <c r="BB19" s="13"/>
    </row>
    <row r="20" spans="1:54" ht="14.25">
      <c r="B20" s="167" t="s">
        <v>55</v>
      </c>
      <c r="C20" s="159"/>
      <c r="D20" s="159"/>
      <c r="E20" s="159"/>
      <c r="F20" s="159"/>
      <c r="G20" s="159"/>
      <c r="H20" s="159"/>
      <c r="I20" s="159"/>
      <c r="J20" s="159"/>
      <c r="K20" s="159"/>
      <c r="L20" s="159"/>
      <c r="M20" s="159"/>
      <c r="N20" s="159"/>
      <c r="O20" s="159"/>
      <c r="P20" s="159"/>
      <c r="Q20" s="159"/>
      <c r="R20" s="159"/>
      <c r="S20" s="159"/>
      <c r="T20" s="159"/>
      <c r="U20" s="159"/>
      <c r="V20" s="159"/>
      <c r="W20" s="159"/>
      <c r="X20" s="159"/>
      <c r="Y20" s="159"/>
      <c r="Z20" s="159"/>
      <c r="AA20" s="168"/>
      <c r="AB20" s="168"/>
      <c r="AC20" s="168"/>
      <c r="AD20" s="168"/>
      <c r="AE20" s="168"/>
      <c r="AF20" s="168"/>
      <c r="AG20" s="168"/>
      <c r="AH20" s="169"/>
      <c r="AI20" s="11"/>
      <c r="AJ20" s="11"/>
      <c r="AK20" s="11"/>
      <c r="AL20" s="11"/>
      <c r="AM20" s="11"/>
      <c r="AN20" s="11"/>
      <c r="AO20" s="11"/>
      <c r="AP20" s="11"/>
      <c r="AQ20" s="11"/>
      <c r="AR20" s="11"/>
      <c r="AS20" s="11"/>
      <c r="AT20" s="11"/>
      <c r="AU20" s="11"/>
      <c r="AV20" s="11"/>
      <c r="AW20" s="11"/>
      <c r="AX20" s="11"/>
      <c r="AY20" s="11"/>
      <c r="AZ20" s="11"/>
    </row>
    <row r="21" spans="1:54" ht="14.25">
      <c r="B21" s="170"/>
      <c r="C21" s="171"/>
      <c r="D21" s="171"/>
      <c r="E21" s="171"/>
      <c r="F21" s="171"/>
      <c r="G21" s="171"/>
      <c r="H21" s="171"/>
      <c r="I21" s="171"/>
      <c r="J21" s="171"/>
      <c r="K21" s="171"/>
      <c r="L21" s="171"/>
      <c r="M21" s="171"/>
      <c r="N21" s="171"/>
      <c r="O21" s="171"/>
      <c r="P21" s="171"/>
      <c r="Q21" s="171"/>
      <c r="R21" s="171"/>
      <c r="S21" s="171"/>
      <c r="T21" s="171"/>
      <c r="U21" s="171"/>
      <c r="V21" s="171"/>
      <c r="W21" s="171"/>
      <c r="X21" s="171"/>
      <c r="Y21" s="171"/>
      <c r="Z21" s="171"/>
      <c r="AA21" s="172"/>
      <c r="AB21" s="172"/>
      <c r="AC21" s="172"/>
      <c r="AD21" s="172"/>
      <c r="AE21" s="172"/>
      <c r="AF21" s="172"/>
      <c r="AG21" s="172"/>
      <c r="AH21" s="173"/>
      <c r="AI21" s="11"/>
      <c r="AJ21" s="11"/>
      <c r="AK21" s="11"/>
      <c r="AL21" s="11"/>
      <c r="AM21" s="11"/>
      <c r="AN21" s="11"/>
      <c r="AO21" s="11"/>
      <c r="AP21" s="11"/>
      <c r="AQ21" s="11"/>
      <c r="AR21" s="11"/>
      <c r="AS21" s="11"/>
      <c r="AT21" s="11"/>
      <c r="AU21" s="11"/>
      <c r="AV21" s="11"/>
      <c r="AW21" s="11"/>
      <c r="AX21" s="11"/>
      <c r="AY21" s="11"/>
      <c r="AZ21" s="11"/>
    </row>
    <row r="22" spans="1:54" ht="14.25">
      <c r="B22" s="162"/>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74"/>
      <c r="AB22" s="174"/>
      <c r="AC22" s="174"/>
      <c r="AD22" s="174"/>
      <c r="AE22" s="174"/>
      <c r="AF22" s="174"/>
      <c r="AG22" s="174"/>
      <c r="AH22" s="175"/>
      <c r="AI22" s="11"/>
      <c r="AJ22" s="11"/>
      <c r="AK22" s="11"/>
      <c r="AL22" s="11"/>
      <c r="AM22" s="11"/>
      <c r="AN22" s="11"/>
      <c r="AO22" s="11"/>
      <c r="AP22" s="11"/>
      <c r="AQ22" s="11"/>
      <c r="AR22" s="11"/>
      <c r="AS22" s="11"/>
      <c r="AT22" s="11"/>
      <c r="AU22" s="11"/>
      <c r="AV22" s="11"/>
      <c r="AW22" s="11"/>
      <c r="AX22" s="11"/>
      <c r="AY22" s="11"/>
      <c r="AZ22" s="11"/>
    </row>
    <row r="23" spans="1:54" ht="14.2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88"/>
      <c r="AB23" s="88"/>
      <c r="AC23" s="88"/>
      <c r="AD23" s="88"/>
      <c r="AE23" s="88"/>
      <c r="AF23" s="88"/>
      <c r="AG23" s="88"/>
      <c r="AH23" s="88"/>
      <c r="AI23" s="11"/>
      <c r="AJ23" s="11"/>
      <c r="AK23" s="11"/>
      <c r="AL23" s="11"/>
      <c r="AM23" s="11"/>
      <c r="AN23" s="11"/>
      <c r="AO23" s="11"/>
      <c r="AP23" s="11"/>
      <c r="AQ23" s="11"/>
      <c r="AR23" s="11"/>
      <c r="AS23" s="11"/>
      <c r="AT23" s="11"/>
      <c r="AU23" s="11"/>
      <c r="AV23" s="11"/>
      <c r="AW23" s="11"/>
      <c r="AX23" s="11"/>
      <c r="AY23" s="11"/>
      <c r="AZ23" s="11"/>
    </row>
    <row r="24" spans="1:54" ht="14.25">
      <c r="A24" s="13"/>
      <c r="B24" s="2"/>
      <c r="C24" s="31"/>
      <c r="D24" s="18"/>
      <c r="E24" s="1" t="s">
        <v>2</v>
      </c>
      <c r="F24" s="1" t="s">
        <v>25</v>
      </c>
      <c r="G24" s="1"/>
      <c r="H24" s="1"/>
      <c r="I24" s="1"/>
      <c r="J24" s="1"/>
      <c r="K24" s="1"/>
      <c r="L24" s="1"/>
      <c r="M24" s="1"/>
      <c r="N24" s="1"/>
      <c r="O24" s="1"/>
      <c r="P24" s="1"/>
      <c r="Q24" s="1"/>
      <c r="R24" s="1"/>
      <c r="S24" s="1"/>
      <c r="T24" s="1"/>
      <c r="U24" s="1"/>
      <c r="V24" s="1"/>
      <c r="W24" s="1"/>
      <c r="X24" s="1"/>
      <c r="Y24" s="18"/>
      <c r="Z24" s="18"/>
      <c r="AA24" s="19"/>
      <c r="AB24" s="19"/>
      <c r="AD24" s="2"/>
      <c r="AE24" s="2"/>
    </row>
    <row r="25" spans="1:54" ht="14.25">
      <c r="A25" s="2"/>
      <c r="B25" s="2"/>
      <c r="C25" s="31"/>
      <c r="D25" s="18"/>
      <c r="E25" s="1" t="s">
        <v>1</v>
      </c>
      <c r="F25" s="1" t="s">
        <v>54</v>
      </c>
      <c r="G25" s="1"/>
      <c r="H25" s="1"/>
      <c r="I25" s="1"/>
      <c r="J25" s="1"/>
      <c r="K25" s="1"/>
      <c r="L25" s="1"/>
      <c r="M25" s="1"/>
      <c r="N25" s="1"/>
      <c r="O25" s="1"/>
      <c r="P25" s="1"/>
      <c r="Q25" s="1"/>
      <c r="R25" s="1"/>
      <c r="S25" s="1"/>
      <c r="T25" s="1"/>
      <c r="U25" s="1"/>
      <c r="V25" s="1"/>
      <c r="W25" s="1"/>
      <c r="X25" s="1"/>
      <c r="Y25" s="18"/>
      <c r="Z25" s="1"/>
      <c r="AA25" s="1"/>
      <c r="AB25" s="1"/>
      <c r="AC25" s="2"/>
      <c r="AD25" s="2"/>
      <c r="AE25" s="2"/>
    </row>
    <row r="26" spans="1:54" ht="24.75" customHeight="1">
      <c r="A26" s="2"/>
      <c r="B26" s="2"/>
      <c r="C26" s="22"/>
      <c r="D26" s="18"/>
      <c r="E26" s="23" t="s">
        <v>60</v>
      </c>
      <c r="F26" s="65"/>
      <c r="G26" s="65"/>
      <c r="H26" s="65"/>
      <c r="I26" s="65"/>
      <c r="J26" s="65"/>
      <c r="K26" s="65"/>
      <c r="L26" s="65"/>
      <c r="M26" s="65"/>
      <c r="N26" s="1"/>
      <c r="O26" s="1"/>
      <c r="P26" s="1"/>
      <c r="Q26" s="1"/>
      <c r="R26" s="1"/>
      <c r="S26" s="1"/>
      <c r="T26" s="1"/>
      <c r="U26" s="1"/>
      <c r="V26" s="1"/>
      <c r="W26" s="1"/>
      <c r="X26" s="1"/>
      <c r="Y26" s="18"/>
      <c r="Z26" s="1"/>
      <c r="AA26" s="1"/>
      <c r="AB26" s="1"/>
      <c r="AC26" s="2"/>
      <c r="AD26" s="2"/>
      <c r="AE26" s="2"/>
    </row>
    <row r="27" spans="1:54" ht="120" customHeight="1">
      <c r="A27" s="2"/>
      <c r="B27" s="28"/>
      <c r="C27" s="3"/>
      <c r="D27" s="18"/>
      <c r="E27" s="176"/>
      <c r="F27" s="177"/>
      <c r="G27" s="177"/>
      <c r="H27" s="177"/>
      <c r="I27" s="177"/>
      <c r="J27" s="177"/>
      <c r="K27" s="177"/>
      <c r="L27" s="177"/>
      <c r="M27" s="177"/>
      <c r="N27" s="177"/>
      <c r="O27" s="177"/>
      <c r="P27" s="177"/>
      <c r="Q27" s="177"/>
      <c r="R27" s="177"/>
      <c r="S27" s="177"/>
      <c r="T27" s="177"/>
      <c r="U27" s="177"/>
      <c r="V27" s="177"/>
      <c r="W27" s="177"/>
      <c r="X27" s="177"/>
      <c r="Y27" s="177"/>
      <c r="Z27" s="177"/>
      <c r="AA27" s="177"/>
      <c r="AB27" s="177"/>
      <c r="AC27" s="177"/>
      <c r="AD27" s="178"/>
      <c r="AE27" s="22"/>
      <c r="AF27" s="22"/>
    </row>
    <row r="28" spans="1:54" ht="24.75" customHeight="1">
      <c r="A28" s="2"/>
      <c r="B28" s="28"/>
      <c r="C28" s="3"/>
      <c r="D28" s="18"/>
      <c r="E28" s="74" t="s">
        <v>61</v>
      </c>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22"/>
      <c r="AF28" s="22"/>
    </row>
    <row r="29" spans="1:54" ht="120" customHeight="1">
      <c r="A29" s="2"/>
      <c r="B29" s="28"/>
      <c r="C29" s="3"/>
      <c r="D29" s="18"/>
      <c r="E29" s="176"/>
      <c r="F29" s="177"/>
      <c r="G29" s="177"/>
      <c r="H29" s="177"/>
      <c r="I29" s="177"/>
      <c r="J29" s="177"/>
      <c r="K29" s="177"/>
      <c r="L29" s="177"/>
      <c r="M29" s="177"/>
      <c r="N29" s="177"/>
      <c r="O29" s="177"/>
      <c r="P29" s="177"/>
      <c r="Q29" s="177"/>
      <c r="R29" s="177"/>
      <c r="S29" s="177"/>
      <c r="T29" s="177"/>
      <c r="U29" s="177"/>
      <c r="V29" s="177"/>
      <c r="W29" s="177"/>
      <c r="X29" s="177"/>
      <c r="Y29" s="177"/>
      <c r="Z29" s="177"/>
      <c r="AA29" s="177"/>
      <c r="AB29" s="177"/>
      <c r="AC29" s="177"/>
      <c r="AD29" s="178"/>
      <c r="AE29" s="22"/>
      <c r="AF29" s="22"/>
    </row>
    <row r="30" spans="1:54" ht="14.25">
      <c r="A30" s="2"/>
      <c r="B30" s="28"/>
      <c r="C30" s="28"/>
      <c r="D30" s="28"/>
      <c r="E30" s="3"/>
      <c r="F30" s="18"/>
      <c r="G30" s="3"/>
      <c r="H30" s="3"/>
      <c r="I30" s="3"/>
      <c r="J30" s="3"/>
      <c r="K30" s="3"/>
      <c r="L30" s="3"/>
      <c r="M30" s="3"/>
      <c r="N30" s="3"/>
      <c r="O30" s="3"/>
      <c r="P30" s="3"/>
      <c r="Q30" s="3"/>
      <c r="R30" s="3"/>
      <c r="S30" s="3"/>
      <c r="T30" s="3"/>
      <c r="U30" s="3"/>
      <c r="V30" s="3"/>
      <c r="W30" s="3"/>
      <c r="X30" s="3"/>
      <c r="Y30" s="3"/>
      <c r="Z30" s="3"/>
      <c r="AA30" s="1"/>
      <c r="AB30" s="3"/>
      <c r="AC30" s="1"/>
      <c r="AD30" s="1"/>
      <c r="AE30" s="2"/>
      <c r="AF30" s="2"/>
      <c r="AG30" s="2"/>
    </row>
    <row r="31" spans="1:54" ht="14.25">
      <c r="A31" s="2"/>
      <c r="B31" s="28"/>
      <c r="C31" s="28"/>
      <c r="D31" s="28"/>
      <c r="E31" s="3"/>
      <c r="F31" s="18"/>
      <c r="G31" s="3"/>
      <c r="H31" s="3"/>
      <c r="I31" s="3"/>
      <c r="J31" s="3"/>
      <c r="K31" s="3"/>
      <c r="L31" s="3"/>
      <c r="M31" s="3"/>
      <c r="N31" s="3"/>
      <c r="O31" s="3"/>
      <c r="P31" s="3"/>
      <c r="Q31" s="3"/>
      <c r="R31" s="3"/>
      <c r="S31" s="3"/>
      <c r="T31" s="3"/>
      <c r="U31" s="3"/>
      <c r="V31" s="3"/>
      <c r="W31" s="3"/>
      <c r="X31" s="3"/>
      <c r="Y31" s="3"/>
      <c r="Z31" s="3"/>
      <c r="AA31" s="1"/>
      <c r="AB31" s="3"/>
      <c r="AC31" s="1"/>
      <c r="AD31" s="1"/>
      <c r="AE31" s="2"/>
      <c r="AF31" s="2"/>
      <c r="AG31" s="2"/>
    </row>
    <row r="32" spans="1:54" ht="26.25" customHeight="1">
      <c r="B32" s="179" t="s">
        <v>84</v>
      </c>
      <c r="C32" s="180"/>
      <c r="D32" s="180"/>
      <c r="E32" s="180"/>
      <c r="F32" s="180"/>
      <c r="G32" s="180"/>
      <c r="H32" s="180"/>
      <c r="I32" s="180"/>
      <c r="J32" s="180"/>
      <c r="K32" s="180"/>
      <c r="L32" s="180"/>
      <c r="M32" s="180"/>
      <c r="N32" s="180"/>
      <c r="O32" s="180"/>
      <c r="P32" s="180"/>
      <c r="Q32" s="180"/>
      <c r="R32" s="180"/>
      <c r="S32" s="180"/>
      <c r="T32" s="180"/>
      <c r="U32" s="180"/>
      <c r="V32" s="180"/>
      <c r="W32" s="180"/>
      <c r="X32" s="180"/>
      <c r="Y32" s="180"/>
      <c r="Z32" s="180"/>
      <c r="AA32" s="180"/>
      <c r="AB32" s="180"/>
      <c r="AC32" s="181"/>
      <c r="AD32" s="181"/>
      <c r="AE32" s="181"/>
      <c r="AF32" s="181"/>
      <c r="AG32" s="181"/>
      <c r="AH32" s="182"/>
    </row>
    <row r="33" spans="1:41">
      <c r="B33" s="183"/>
      <c r="C33" s="184"/>
      <c r="D33" s="184"/>
      <c r="E33" s="184"/>
      <c r="F33" s="184"/>
      <c r="G33" s="184"/>
      <c r="H33" s="184"/>
      <c r="I33" s="184"/>
      <c r="J33" s="184"/>
      <c r="K33" s="184"/>
      <c r="L33" s="184"/>
      <c r="M33" s="184"/>
      <c r="N33" s="184"/>
      <c r="O33" s="184"/>
      <c r="P33" s="184"/>
      <c r="Q33" s="184"/>
      <c r="R33" s="184"/>
      <c r="S33" s="184"/>
      <c r="T33" s="184"/>
      <c r="U33" s="184"/>
      <c r="V33" s="184"/>
      <c r="W33" s="184"/>
      <c r="X33" s="184"/>
      <c r="Y33" s="184"/>
      <c r="Z33" s="184"/>
      <c r="AA33" s="184"/>
      <c r="AB33" s="184"/>
      <c r="AC33" s="185"/>
      <c r="AD33" s="185"/>
      <c r="AE33" s="185"/>
      <c r="AF33" s="185"/>
      <c r="AG33" s="185"/>
      <c r="AH33" s="186"/>
    </row>
    <row r="34" spans="1:41">
      <c r="B34" s="62"/>
      <c r="C34" s="83"/>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86"/>
      <c r="AD34" s="86"/>
      <c r="AE34" s="86"/>
      <c r="AF34" s="86"/>
      <c r="AG34" s="86"/>
      <c r="AH34" s="86"/>
    </row>
    <row r="35" spans="1:41" ht="13.5" customHeight="1">
      <c r="A35" s="18"/>
      <c r="B35" s="8"/>
      <c r="C35" s="31"/>
      <c r="D35" s="18"/>
      <c r="E35" s="1" t="s">
        <v>2</v>
      </c>
      <c r="F35" s="187" t="s">
        <v>16</v>
      </c>
      <c r="G35" s="187"/>
      <c r="H35" s="187"/>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187"/>
    </row>
    <row r="36" spans="1:41">
      <c r="A36" s="18"/>
      <c r="B36" s="18"/>
      <c r="C36" s="31"/>
      <c r="D36" s="18"/>
      <c r="E36" s="1" t="s">
        <v>1</v>
      </c>
      <c r="F36" s="1" t="s">
        <v>17</v>
      </c>
      <c r="G36" s="1"/>
      <c r="H36" s="1"/>
      <c r="I36" s="1"/>
      <c r="J36" s="1"/>
      <c r="K36" s="1"/>
      <c r="L36" s="1"/>
      <c r="M36" s="1"/>
      <c r="N36" s="1"/>
      <c r="O36" s="1"/>
      <c r="P36" s="14"/>
      <c r="Q36" s="14"/>
      <c r="R36" s="1"/>
      <c r="S36" s="1"/>
      <c r="T36" s="1"/>
      <c r="U36" s="1"/>
      <c r="V36" s="1"/>
      <c r="W36" s="1"/>
      <c r="X36" s="1"/>
      <c r="Y36" s="1"/>
      <c r="Z36" s="1"/>
      <c r="AA36" s="1"/>
      <c r="AB36" s="1"/>
      <c r="AC36" s="1"/>
      <c r="AD36" s="1"/>
      <c r="AE36" s="1"/>
      <c r="AF36" s="18"/>
      <c r="AG36" s="18"/>
      <c r="AH36" s="18"/>
    </row>
    <row r="37" spans="1:41">
      <c r="A37" s="18"/>
      <c r="B37" s="18"/>
      <c r="C37" s="31"/>
      <c r="D37" s="18"/>
      <c r="E37" s="1" t="s">
        <v>0</v>
      </c>
      <c r="F37" s="1" t="s">
        <v>18</v>
      </c>
      <c r="G37" s="1"/>
      <c r="H37" s="1"/>
      <c r="I37" s="1"/>
      <c r="J37" s="1"/>
      <c r="K37" s="1"/>
      <c r="L37" s="1"/>
      <c r="M37" s="1"/>
      <c r="N37" s="1"/>
      <c r="O37" s="1"/>
      <c r="P37" s="14"/>
      <c r="Q37" s="14"/>
      <c r="R37" s="1"/>
      <c r="S37" s="1"/>
      <c r="T37" s="1"/>
      <c r="U37" s="1"/>
      <c r="V37" s="1"/>
      <c r="W37" s="1"/>
      <c r="X37" s="1"/>
      <c r="Y37" s="1"/>
      <c r="Z37" s="1"/>
      <c r="AA37" s="1"/>
      <c r="AB37" s="1"/>
      <c r="AC37" s="1"/>
      <c r="AD37" s="1"/>
      <c r="AE37" s="1"/>
      <c r="AF37" s="18"/>
      <c r="AG37" s="18"/>
      <c r="AH37" s="18"/>
    </row>
    <row r="38" spans="1:41">
      <c r="A38" s="18"/>
      <c r="B38" s="18"/>
      <c r="C38" s="31"/>
      <c r="D38" s="18"/>
      <c r="E38" s="1" t="s">
        <v>10</v>
      </c>
      <c r="F38" s="146" t="s">
        <v>59</v>
      </c>
      <c r="G38" s="146"/>
      <c r="H38" s="146"/>
      <c r="I38" s="146"/>
      <c r="J38" s="146"/>
      <c r="K38" s="146"/>
      <c r="L38" s="146"/>
      <c r="M38" s="146"/>
      <c r="N38" s="146"/>
      <c r="O38" s="146"/>
      <c r="P38" s="146"/>
      <c r="Q38" s="146"/>
      <c r="R38" s="146"/>
      <c r="S38" s="146"/>
      <c r="T38" s="146"/>
      <c r="U38" s="146"/>
      <c r="V38" s="146"/>
      <c r="W38" s="146"/>
      <c r="X38" s="146"/>
      <c r="Y38" s="146"/>
      <c r="Z38" s="146"/>
      <c r="AA38" s="146"/>
      <c r="AB38" s="146"/>
      <c r="AC38" s="146"/>
      <c r="AD38" s="146"/>
      <c r="AE38" s="146"/>
      <c r="AF38" s="146"/>
      <c r="AG38" s="146"/>
      <c r="AH38" s="146"/>
    </row>
    <row r="39" spans="1:41">
      <c r="A39" s="18"/>
      <c r="B39" s="18"/>
      <c r="C39" s="31"/>
      <c r="D39" s="18"/>
      <c r="E39" s="1" t="s">
        <v>11</v>
      </c>
      <c r="F39" s="1" t="s">
        <v>19</v>
      </c>
      <c r="G39" s="18"/>
      <c r="H39" s="18"/>
      <c r="I39" s="18"/>
      <c r="J39" s="18"/>
      <c r="K39" s="18"/>
      <c r="L39" s="18"/>
      <c r="M39" s="18"/>
      <c r="N39" s="18"/>
      <c r="O39" s="18"/>
      <c r="P39" s="18"/>
      <c r="Q39" s="18"/>
      <c r="R39" s="18"/>
      <c r="S39" s="18"/>
      <c r="T39" s="18"/>
      <c r="U39" s="18"/>
      <c r="V39" s="18"/>
      <c r="W39" s="18"/>
      <c r="X39" s="18"/>
      <c r="Y39" s="18"/>
      <c r="Z39" s="21"/>
      <c r="AA39" s="21"/>
      <c r="AB39" s="21"/>
      <c r="AC39" s="18"/>
      <c r="AD39" s="18"/>
      <c r="AE39" s="18"/>
      <c r="AF39" s="18"/>
      <c r="AG39" s="18"/>
      <c r="AH39" s="18"/>
    </row>
    <row r="40" spans="1:41" ht="14.25">
      <c r="A40" s="2"/>
      <c r="B40" s="28"/>
      <c r="C40" s="31"/>
      <c r="D40" s="18"/>
      <c r="E40" s="3" t="s">
        <v>15</v>
      </c>
      <c r="F40" s="3" t="s">
        <v>12</v>
      </c>
      <c r="G40" s="3"/>
      <c r="H40" s="3"/>
      <c r="I40" s="3"/>
      <c r="J40" s="3"/>
      <c r="K40" s="3"/>
      <c r="L40" s="3"/>
      <c r="M40" s="3"/>
      <c r="N40" s="3"/>
      <c r="O40" s="3"/>
      <c r="P40" s="3"/>
      <c r="Q40" s="3"/>
      <c r="R40" s="3"/>
      <c r="S40" s="3"/>
      <c r="T40" s="3"/>
      <c r="U40" s="3"/>
      <c r="V40" s="3"/>
      <c r="W40" s="3"/>
      <c r="X40" s="3"/>
      <c r="Y40" s="1"/>
      <c r="Z40" s="3"/>
      <c r="AA40" s="1"/>
      <c r="AB40" s="1"/>
      <c r="AC40" s="2"/>
      <c r="AD40" s="2"/>
      <c r="AE40" s="2"/>
    </row>
    <row r="41" spans="1:41" ht="90" customHeight="1">
      <c r="A41" s="2"/>
      <c r="B41" s="28"/>
      <c r="C41" s="3"/>
      <c r="D41" s="18"/>
      <c r="E41" s="188"/>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90"/>
      <c r="AE41" s="22"/>
      <c r="AF41" s="22"/>
    </row>
    <row r="42" spans="1:41">
      <c r="E42" s="3"/>
      <c r="F42" s="18"/>
      <c r="AB42" s="13"/>
      <c r="AC42" s="13"/>
      <c r="AD42" s="13"/>
    </row>
    <row r="43" spans="1:41" ht="21" customHeight="1">
      <c r="A43" s="13"/>
      <c r="B43" s="191" t="s">
        <v>77</v>
      </c>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81"/>
      <c r="AC43" s="181"/>
      <c r="AD43" s="181"/>
      <c r="AE43" s="181"/>
      <c r="AF43" s="181"/>
      <c r="AG43" s="181"/>
      <c r="AH43" s="182"/>
      <c r="AI43" s="16"/>
      <c r="AJ43" s="16"/>
      <c r="AK43" s="16"/>
      <c r="AL43" s="16"/>
      <c r="AM43" s="16"/>
    </row>
    <row r="44" spans="1:41" ht="14.25">
      <c r="B44" s="193"/>
      <c r="C44" s="194"/>
      <c r="D44" s="194"/>
      <c r="E44" s="194"/>
      <c r="F44" s="194"/>
      <c r="G44" s="194"/>
      <c r="H44" s="194"/>
      <c r="I44" s="194"/>
      <c r="J44" s="194"/>
      <c r="K44" s="194"/>
      <c r="L44" s="194"/>
      <c r="M44" s="194"/>
      <c r="N44" s="194"/>
      <c r="O44" s="194"/>
      <c r="P44" s="194"/>
      <c r="Q44" s="194"/>
      <c r="R44" s="194"/>
      <c r="S44" s="194"/>
      <c r="T44" s="194"/>
      <c r="U44" s="194"/>
      <c r="V44" s="194"/>
      <c r="W44" s="194"/>
      <c r="X44" s="194"/>
      <c r="Y44" s="194"/>
      <c r="Z44" s="194"/>
      <c r="AA44" s="194"/>
      <c r="AB44" s="185"/>
      <c r="AC44" s="185"/>
      <c r="AD44" s="185"/>
      <c r="AE44" s="185"/>
      <c r="AF44" s="185"/>
      <c r="AG44" s="185"/>
      <c r="AH44" s="186"/>
      <c r="AI44" s="16"/>
      <c r="AJ44" s="16"/>
      <c r="AK44" s="16"/>
      <c r="AL44" s="16"/>
      <c r="AM44" s="16"/>
    </row>
    <row r="45" spans="1:41" ht="13.5" customHeight="1">
      <c r="B45" s="63"/>
      <c r="C45" s="64"/>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row>
    <row r="46" spans="1:41" ht="14.25">
      <c r="A46" s="4"/>
      <c r="B46" s="47"/>
      <c r="C46" s="46"/>
      <c r="D46" s="47"/>
      <c r="E46" s="23" t="s">
        <v>2</v>
      </c>
      <c r="F46" s="51" t="s">
        <v>62</v>
      </c>
      <c r="G46" s="51"/>
      <c r="H46" s="51"/>
      <c r="I46" s="51"/>
      <c r="J46" s="51"/>
      <c r="K46" s="51"/>
      <c r="L46" s="51"/>
      <c r="M46" s="55"/>
      <c r="N46" s="51"/>
      <c r="O46" s="51"/>
      <c r="P46" s="55"/>
      <c r="Q46" s="55"/>
      <c r="R46" s="51"/>
      <c r="S46" s="51"/>
      <c r="T46" s="51"/>
      <c r="U46" s="55"/>
      <c r="V46" s="55"/>
      <c r="W46" s="55"/>
      <c r="X46" s="61"/>
      <c r="Y46" s="61"/>
      <c r="Z46" s="47"/>
      <c r="AA46" s="23"/>
      <c r="AB46" s="23"/>
      <c r="AC46" s="23"/>
      <c r="AD46" s="47"/>
      <c r="AE46" s="47"/>
      <c r="AF46" s="47"/>
      <c r="AG46" s="47"/>
      <c r="AH46" s="47"/>
      <c r="AI46" s="18"/>
      <c r="AJ46" s="18"/>
      <c r="AK46" s="18"/>
      <c r="AL46" s="18"/>
      <c r="AM46" s="18"/>
      <c r="AN46" s="18"/>
      <c r="AO46" s="18"/>
    </row>
    <row r="47" spans="1:41" ht="14.25">
      <c r="A47" s="4"/>
      <c r="B47" s="47"/>
      <c r="C47" s="46"/>
      <c r="D47" s="47"/>
      <c r="E47" s="23" t="s">
        <v>1</v>
      </c>
      <c r="F47" s="23" t="s">
        <v>63</v>
      </c>
      <c r="G47" s="23"/>
      <c r="H47" s="23"/>
      <c r="I47" s="23"/>
      <c r="J47" s="23"/>
      <c r="K47" s="23"/>
      <c r="L47" s="23"/>
      <c r="M47" s="23"/>
      <c r="N47" s="23"/>
      <c r="O47" s="23"/>
      <c r="P47" s="56"/>
      <c r="Q47" s="56"/>
      <c r="R47" s="23"/>
      <c r="S47" s="23"/>
      <c r="T47" s="23"/>
      <c r="U47" s="23"/>
      <c r="V47" s="23"/>
      <c r="W47" s="23"/>
      <c r="X47" s="23"/>
      <c r="Y47" s="23"/>
      <c r="Z47" s="23"/>
      <c r="AA47" s="23"/>
      <c r="AB47" s="23"/>
      <c r="AC47" s="23"/>
      <c r="AD47" s="23"/>
      <c r="AE47" s="23"/>
      <c r="AF47" s="47"/>
      <c r="AG47" s="47"/>
      <c r="AH47" s="47"/>
      <c r="AI47" s="18"/>
      <c r="AJ47" s="18"/>
      <c r="AK47" s="18"/>
      <c r="AL47" s="18"/>
      <c r="AM47" s="18"/>
      <c r="AN47" s="18"/>
      <c r="AO47" s="18"/>
    </row>
    <row r="48" spans="1:41" ht="14.25">
      <c r="A48" s="4"/>
      <c r="B48" s="47"/>
      <c r="C48" s="46"/>
      <c r="D48" s="47"/>
      <c r="E48" s="23" t="s">
        <v>0</v>
      </c>
      <c r="F48" s="23" t="s">
        <v>64</v>
      </c>
      <c r="G48" s="23"/>
      <c r="H48" s="23"/>
      <c r="I48" s="23"/>
      <c r="J48" s="23"/>
      <c r="K48" s="23"/>
      <c r="L48" s="23"/>
      <c r="M48" s="23"/>
      <c r="N48" s="23"/>
      <c r="O48" s="23"/>
      <c r="P48" s="56"/>
      <c r="Q48" s="56"/>
      <c r="R48" s="23"/>
      <c r="S48" s="23"/>
      <c r="T48" s="23"/>
      <c r="U48" s="23"/>
      <c r="V48" s="23"/>
      <c r="W48" s="23"/>
      <c r="X48" s="23"/>
      <c r="Y48" s="23"/>
      <c r="Z48" s="23"/>
      <c r="AA48" s="23"/>
      <c r="AB48" s="23"/>
      <c r="AC48" s="23"/>
      <c r="AD48" s="23"/>
      <c r="AE48" s="23"/>
      <c r="AF48" s="47"/>
      <c r="AG48" s="47"/>
      <c r="AH48" s="47"/>
      <c r="AI48" s="18"/>
      <c r="AJ48" s="18"/>
      <c r="AK48" s="18"/>
      <c r="AL48" s="18"/>
      <c r="AM48" s="18"/>
      <c r="AN48" s="18"/>
      <c r="AO48" s="18"/>
    </row>
    <row r="49" spans="1:48" ht="14.25">
      <c r="A49" s="2"/>
      <c r="B49" s="50"/>
      <c r="C49" s="46"/>
      <c r="D49" s="47"/>
      <c r="E49" s="51" t="s">
        <v>10</v>
      </c>
      <c r="F49" s="51" t="s">
        <v>12</v>
      </c>
      <c r="G49" s="51"/>
      <c r="H49" s="51"/>
      <c r="I49" s="51"/>
      <c r="J49" s="51"/>
      <c r="K49" s="51"/>
      <c r="L49" s="51"/>
      <c r="M49" s="51"/>
      <c r="N49" s="51"/>
      <c r="O49" s="51"/>
      <c r="P49" s="51"/>
      <c r="Q49" s="51"/>
      <c r="R49" s="51"/>
      <c r="S49" s="51"/>
      <c r="T49" s="51"/>
      <c r="U49" s="51"/>
      <c r="V49" s="51"/>
      <c r="W49" s="51"/>
      <c r="X49" s="51"/>
      <c r="Y49" s="23"/>
      <c r="Z49" s="51"/>
      <c r="AA49" s="23"/>
      <c r="AB49" s="23"/>
      <c r="AC49" s="45"/>
      <c r="AD49" s="45"/>
      <c r="AE49" s="45"/>
      <c r="AF49" s="47"/>
      <c r="AG49" s="47"/>
      <c r="AH49" s="47"/>
    </row>
    <row r="50" spans="1:48" ht="90" customHeight="1">
      <c r="A50" s="2"/>
      <c r="B50" s="28"/>
      <c r="C50" s="3"/>
      <c r="D50" s="18"/>
      <c r="E50" s="188"/>
      <c r="F50" s="189"/>
      <c r="G50" s="189"/>
      <c r="H50" s="189"/>
      <c r="I50" s="189"/>
      <c r="J50" s="189"/>
      <c r="K50" s="189"/>
      <c r="L50" s="189"/>
      <c r="M50" s="189"/>
      <c r="N50" s="189"/>
      <c r="O50" s="189"/>
      <c r="P50" s="189"/>
      <c r="Q50" s="189"/>
      <c r="R50" s="189"/>
      <c r="S50" s="189"/>
      <c r="T50" s="189"/>
      <c r="U50" s="189"/>
      <c r="V50" s="189"/>
      <c r="W50" s="189"/>
      <c r="X50" s="189"/>
      <c r="Y50" s="189"/>
      <c r="Z50" s="189"/>
      <c r="AA50" s="189"/>
      <c r="AB50" s="189"/>
      <c r="AC50" s="189"/>
      <c r="AD50" s="190"/>
      <c r="AE50" s="22"/>
      <c r="AF50" s="22"/>
    </row>
    <row r="51" spans="1:48" ht="14.25">
      <c r="AG51" s="2"/>
    </row>
    <row r="52" spans="1:48">
      <c r="B52" s="195" t="s">
        <v>85</v>
      </c>
      <c r="C52" s="196"/>
      <c r="D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81"/>
      <c r="AF52" s="181"/>
      <c r="AG52" s="181"/>
      <c r="AH52" s="182"/>
    </row>
    <row r="53" spans="1:48">
      <c r="B53" s="197"/>
      <c r="C53" s="198"/>
      <c r="D53" s="198"/>
      <c r="E53" s="198"/>
      <c r="F53" s="198"/>
      <c r="G53" s="198"/>
      <c r="H53" s="198"/>
      <c r="I53" s="198"/>
      <c r="J53" s="198"/>
      <c r="K53" s="198"/>
      <c r="L53" s="198"/>
      <c r="M53" s="198"/>
      <c r="N53" s="198"/>
      <c r="O53" s="198"/>
      <c r="P53" s="198"/>
      <c r="Q53" s="198"/>
      <c r="R53" s="198"/>
      <c r="S53" s="198"/>
      <c r="T53" s="198"/>
      <c r="U53" s="198"/>
      <c r="V53" s="198"/>
      <c r="W53" s="198"/>
      <c r="X53" s="198"/>
      <c r="Y53" s="198"/>
      <c r="Z53" s="198"/>
      <c r="AA53" s="198"/>
      <c r="AB53" s="198"/>
      <c r="AC53" s="198"/>
      <c r="AD53" s="198"/>
      <c r="AE53" s="199"/>
      <c r="AF53" s="199"/>
      <c r="AG53" s="199"/>
      <c r="AH53" s="200"/>
    </row>
    <row r="54" spans="1:48" ht="40.5" customHeight="1">
      <c r="B54" s="201"/>
      <c r="C54" s="202"/>
      <c r="D54" s="202"/>
      <c r="E54" s="202"/>
      <c r="F54" s="202"/>
      <c r="G54" s="202"/>
      <c r="H54" s="202"/>
      <c r="I54" s="202"/>
      <c r="J54" s="202"/>
      <c r="K54" s="202"/>
      <c r="L54" s="202"/>
      <c r="M54" s="202"/>
      <c r="N54" s="202"/>
      <c r="O54" s="202"/>
      <c r="P54" s="202"/>
      <c r="Q54" s="202"/>
      <c r="R54" s="202"/>
      <c r="S54" s="202"/>
      <c r="T54" s="202"/>
      <c r="U54" s="202"/>
      <c r="V54" s="202"/>
      <c r="W54" s="202"/>
      <c r="X54" s="202"/>
      <c r="Y54" s="202"/>
      <c r="Z54" s="202"/>
      <c r="AA54" s="202"/>
      <c r="AB54" s="202"/>
      <c r="AC54" s="202"/>
      <c r="AD54" s="202"/>
      <c r="AE54" s="185"/>
      <c r="AF54" s="185"/>
      <c r="AG54" s="185"/>
      <c r="AH54" s="186"/>
    </row>
    <row r="55" spans="1:48">
      <c r="B55" s="75"/>
      <c r="C55" s="75"/>
      <c r="D55" s="75"/>
      <c r="E55" s="75"/>
      <c r="F55" s="75"/>
      <c r="G55" s="75"/>
      <c r="H55" s="75"/>
      <c r="I55" s="75"/>
      <c r="J55" s="75"/>
      <c r="K55" s="75"/>
      <c r="L55" s="75"/>
      <c r="M55" s="75"/>
      <c r="N55" s="75"/>
      <c r="O55" s="75"/>
      <c r="P55" s="75"/>
      <c r="Q55" s="75"/>
      <c r="R55" s="75"/>
      <c r="S55" s="75"/>
      <c r="T55" s="75"/>
      <c r="U55" s="75"/>
      <c r="V55" s="75"/>
      <c r="W55" s="75"/>
      <c r="X55" s="75"/>
      <c r="Y55" s="75"/>
      <c r="Z55" s="75"/>
      <c r="AA55" s="75"/>
      <c r="AB55" s="75"/>
      <c r="AC55" s="75"/>
      <c r="AD55" s="75"/>
      <c r="AE55" s="88"/>
      <c r="AF55" s="88"/>
      <c r="AG55" s="88"/>
      <c r="AH55" s="88"/>
    </row>
    <row r="56" spans="1:48" ht="13.5" customHeight="1">
      <c r="B56" s="75"/>
      <c r="C56" s="203" t="s">
        <v>14</v>
      </c>
      <c r="D56" s="203"/>
      <c r="E56" s="203"/>
      <c r="F56" s="203"/>
      <c r="G56" s="203" t="s">
        <v>4</v>
      </c>
      <c r="H56" s="203"/>
      <c r="I56" s="203"/>
      <c r="J56" s="203"/>
      <c r="K56" s="203" t="s">
        <v>5</v>
      </c>
      <c r="L56" s="203"/>
      <c r="M56" s="203"/>
      <c r="N56" s="203"/>
      <c r="O56" s="203" t="s">
        <v>6</v>
      </c>
      <c r="P56" s="203"/>
      <c r="Q56" s="203"/>
      <c r="R56" s="203"/>
      <c r="S56" s="203" t="s">
        <v>7</v>
      </c>
      <c r="T56" s="203"/>
      <c r="U56" s="203"/>
      <c r="V56" s="203"/>
      <c r="W56" s="203" t="s">
        <v>8</v>
      </c>
      <c r="X56" s="203"/>
      <c r="Y56" s="203"/>
      <c r="Z56" s="203"/>
      <c r="AA56" s="203" t="s">
        <v>9</v>
      </c>
      <c r="AB56" s="203"/>
      <c r="AC56" s="203"/>
      <c r="AD56" s="203"/>
    </row>
    <row r="57" spans="1:48">
      <c r="B57" s="75"/>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row>
    <row r="58" spans="1:48">
      <c r="B58" s="75"/>
      <c r="C58" s="204" t="s">
        <v>13</v>
      </c>
      <c r="D58" s="204"/>
      <c r="E58" s="204"/>
      <c r="F58" s="204"/>
      <c r="G58" s="205"/>
      <c r="H58" s="205"/>
      <c r="I58" s="205"/>
      <c r="J58" s="205"/>
      <c r="K58" s="205"/>
      <c r="L58" s="205"/>
      <c r="M58" s="205"/>
      <c r="N58" s="205"/>
      <c r="O58" s="205"/>
      <c r="P58" s="205"/>
      <c r="Q58" s="205"/>
      <c r="R58" s="205"/>
      <c r="S58" s="205"/>
      <c r="T58" s="205"/>
      <c r="U58" s="205"/>
      <c r="V58" s="205"/>
      <c r="W58" s="205"/>
      <c r="X58" s="205"/>
      <c r="Y58" s="205"/>
      <c r="Z58" s="205"/>
      <c r="AA58" s="205"/>
      <c r="AB58" s="205"/>
      <c r="AC58" s="205"/>
      <c r="AD58" s="205"/>
    </row>
    <row r="59" spans="1:48">
      <c r="B59" s="75"/>
      <c r="C59" s="204"/>
      <c r="D59" s="204"/>
      <c r="E59" s="204"/>
      <c r="F59" s="204"/>
      <c r="G59" s="205"/>
      <c r="H59" s="205"/>
      <c r="I59" s="205"/>
      <c r="J59" s="205"/>
      <c r="K59" s="205"/>
      <c r="L59" s="205"/>
      <c r="M59" s="205"/>
      <c r="N59" s="205"/>
      <c r="O59" s="205"/>
      <c r="P59" s="205"/>
      <c r="Q59" s="205"/>
      <c r="R59" s="205"/>
      <c r="S59" s="205"/>
      <c r="T59" s="205"/>
      <c r="U59" s="205"/>
      <c r="V59" s="205"/>
      <c r="W59" s="205"/>
      <c r="X59" s="205"/>
      <c r="Y59" s="205"/>
      <c r="Z59" s="205"/>
      <c r="AA59" s="205"/>
      <c r="AB59" s="205"/>
      <c r="AC59" s="205"/>
      <c r="AD59" s="205"/>
      <c r="AV59" s="89" t="s">
        <v>97</v>
      </c>
    </row>
    <row r="60" spans="1:48" ht="14.25">
      <c r="AG60" s="2"/>
    </row>
    <row r="61" spans="1:48" ht="14.25">
      <c r="AG61" s="2"/>
    </row>
    <row r="62" spans="1:48" ht="14.25">
      <c r="AG62" s="2"/>
    </row>
    <row r="63" spans="1:48" ht="14.25">
      <c r="AG63" s="2"/>
    </row>
    <row r="64" spans="1:48" ht="14.25">
      <c r="AG64" s="2"/>
    </row>
    <row r="65" spans="2:34" ht="14.25">
      <c r="AG65" s="2"/>
    </row>
    <row r="66" spans="2:34" ht="14.25">
      <c r="AG66" s="2"/>
    </row>
    <row r="67" spans="2:34" ht="14.25">
      <c r="AG67" s="2"/>
    </row>
    <row r="68" spans="2:34" ht="14.25">
      <c r="AG68" s="2"/>
    </row>
    <row r="69" spans="2:34" ht="14.25">
      <c r="AG69" s="2"/>
    </row>
    <row r="70" spans="2:34" ht="14.25">
      <c r="AG70" s="2"/>
    </row>
    <row r="71" spans="2:34" ht="14.25">
      <c r="AG71" s="2"/>
    </row>
    <row r="72" spans="2:34" ht="14.25">
      <c r="AG72" s="2"/>
    </row>
    <row r="73" spans="2:34" ht="14.25">
      <c r="AG73" s="2"/>
    </row>
    <row r="74" spans="2:34">
      <c r="B74" s="206" t="s">
        <v>86</v>
      </c>
      <c r="C74" s="196"/>
      <c r="D74" s="196"/>
      <c r="E74" s="196"/>
      <c r="F74" s="196"/>
      <c r="G74" s="196"/>
      <c r="H74" s="196"/>
      <c r="I74" s="196"/>
      <c r="J74" s="196"/>
      <c r="K74" s="196"/>
      <c r="L74" s="196"/>
      <c r="M74" s="196"/>
      <c r="N74" s="196"/>
      <c r="O74" s="196"/>
      <c r="P74" s="196"/>
      <c r="Q74" s="196"/>
      <c r="R74" s="196"/>
      <c r="S74" s="196"/>
      <c r="T74" s="196"/>
      <c r="U74" s="196"/>
      <c r="V74" s="196"/>
      <c r="W74" s="196"/>
      <c r="X74" s="196"/>
      <c r="Y74" s="196"/>
      <c r="Z74" s="196"/>
      <c r="AA74" s="196"/>
      <c r="AB74" s="196"/>
      <c r="AC74" s="196"/>
      <c r="AD74" s="196"/>
      <c r="AE74" s="181"/>
      <c r="AF74" s="181"/>
      <c r="AG74" s="181"/>
      <c r="AH74" s="182"/>
    </row>
    <row r="75" spans="2:34">
      <c r="B75" s="197"/>
      <c r="C75" s="198"/>
      <c r="D75" s="198"/>
      <c r="E75" s="198"/>
      <c r="F75" s="198"/>
      <c r="G75" s="198"/>
      <c r="H75" s="198"/>
      <c r="I75" s="198"/>
      <c r="J75" s="198"/>
      <c r="K75" s="198"/>
      <c r="L75" s="198"/>
      <c r="M75" s="198"/>
      <c r="N75" s="198"/>
      <c r="O75" s="198"/>
      <c r="P75" s="198"/>
      <c r="Q75" s="198"/>
      <c r="R75" s="198"/>
      <c r="S75" s="198"/>
      <c r="T75" s="198"/>
      <c r="U75" s="198"/>
      <c r="V75" s="198"/>
      <c r="W75" s="198"/>
      <c r="X75" s="198"/>
      <c r="Y75" s="198"/>
      <c r="Z75" s="198"/>
      <c r="AA75" s="198"/>
      <c r="AB75" s="198"/>
      <c r="AC75" s="198"/>
      <c r="AD75" s="198"/>
      <c r="AE75" s="199"/>
      <c r="AF75" s="199"/>
      <c r="AG75" s="199"/>
      <c r="AH75" s="200"/>
    </row>
    <row r="76" spans="2:34">
      <c r="B76" s="201"/>
      <c r="C76" s="202"/>
      <c r="D76" s="202"/>
      <c r="E76" s="202"/>
      <c r="F76" s="202"/>
      <c r="G76" s="202"/>
      <c r="H76" s="202"/>
      <c r="I76" s="202"/>
      <c r="J76" s="202"/>
      <c r="K76" s="202"/>
      <c r="L76" s="202"/>
      <c r="M76" s="202"/>
      <c r="N76" s="202"/>
      <c r="O76" s="202"/>
      <c r="P76" s="202"/>
      <c r="Q76" s="202"/>
      <c r="R76" s="202"/>
      <c r="S76" s="202"/>
      <c r="T76" s="202"/>
      <c r="U76" s="202"/>
      <c r="V76" s="202"/>
      <c r="W76" s="202"/>
      <c r="X76" s="202"/>
      <c r="Y76" s="202"/>
      <c r="Z76" s="202"/>
      <c r="AA76" s="202"/>
      <c r="AB76" s="202"/>
      <c r="AC76" s="202"/>
      <c r="AD76" s="202"/>
      <c r="AE76" s="185"/>
      <c r="AF76" s="185"/>
      <c r="AG76" s="185"/>
      <c r="AH76" s="186"/>
    </row>
    <row r="77" spans="2:34">
      <c r="B77" s="76"/>
      <c r="C77" s="76"/>
      <c r="D77" s="76"/>
      <c r="E77" s="76"/>
      <c r="F77" s="76"/>
      <c r="G77" s="76"/>
      <c r="H77" s="76"/>
      <c r="I77" s="76"/>
      <c r="J77" s="76"/>
      <c r="K77" s="76"/>
      <c r="L77" s="76"/>
      <c r="M77" s="76"/>
      <c r="N77" s="76"/>
      <c r="O77" s="76"/>
      <c r="P77" s="76"/>
      <c r="Q77" s="76"/>
      <c r="R77" s="76"/>
      <c r="S77" s="76"/>
      <c r="T77" s="76"/>
      <c r="U77" s="76"/>
      <c r="V77" s="76"/>
      <c r="W77" s="76"/>
      <c r="X77" s="76"/>
      <c r="Y77" s="76"/>
      <c r="Z77" s="76"/>
      <c r="AA77" s="76"/>
      <c r="AB77" s="76"/>
      <c r="AC77" s="76"/>
      <c r="AD77" s="76"/>
      <c r="AE77" s="77"/>
      <c r="AF77" s="77"/>
      <c r="AG77" s="77"/>
      <c r="AH77" s="77"/>
    </row>
    <row r="78" spans="2:34">
      <c r="B78" s="76"/>
      <c r="C78" s="46"/>
      <c r="D78" s="70"/>
      <c r="E78" s="23" t="s">
        <v>2</v>
      </c>
      <c r="F78" s="23" t="s">
        <v>63</v>
      </c>
      <c r="G78" s="71"/>
      <c r="H78" s="71"/>
      <c r="I78" s="71"/>
      <c r="J78" s="23"/>
      <c r="K78" s="23"/>
      <c r="L78" s="23"/>
      <c r="M78" s="23"/>
      <c r="N78" s="23"/>
      <c r="O78" s="23"/>
      <c r="P78" s="23"/>
      <c r="Q78" s="23"/>
      <c r="R78" s="23"/>
      <c r="S78" s="23"/>
      <c r="T78" s="23"/>
      <c r="U78" s="23"/>
      <c r="V78" s="23"/>
      <c r="W78" s="23"/>
      <c r="X78" s="23"/>
      <c r="Y78" s="47"/>
      <c r="Z78" s="47"/>
      <c r="AA78" s="87"/>
      <c r="AB78" s="87"/>
      <c r="AC78" s="47"/>
      <c r="AD78" s="76"/>
      <c r="AE78" s="77"/>
      <c r="AF78" s="77"/>
      <c r="AG78" s="77"/>
      <c r="AH78" s="77"/>
    </row>
    <row r="79" spans="2:34" ht="14.25">
      <c r="B79" s="76"/>
      <c r="C79" s="46"/>
      <c r="D79" s="70"/>
      <c r="E79" s="23" t="s">
        <v>1</v>
      </c>
      <c r="F79" s="23" t="s">
        <v>19</v>
      </c>
      <c r="G79" s="71"/>
      <c r="H79" s="71"/>
      <c r="I79" s="71"/>
      <c r="J79" s="23"/>
      <c r="K79" s="23"/>
      <c r="L79" s="23"/>
      <c r="M79" s="23"/>
      <c r="N79" s="23"/>
      <c r="O79" s="23"/>
      <c r="P79" s="23"/>
      <c r="Q79" s="23"/>
      <c r="R79" s="23"/>
      <c r="S79" s="23"/>
      <c r="T79" s="23"/>
      <c r="U79" s="23"/>
      <c r="V79" s="23"/>
      <c r="W79" s="23"/>
      <c r="X79" s="23"/>
      <c r="Y79" s="47"/>
      <c r="Z79" s="23"/>
      <c r="AA79" s="23"/>
      <c r="AB79" s="23"/>
      <c r="AC79" s="45"/>
      <c r="AD79" s="76"/>
      <c r="AE79" s="77"/>
      <c r="AF79" s="77"/>
      <c r="AG79" s="77"/>
      <c r="AH79" s="77"/>
    </row>
    <row r="80" spans="2:34" ht="14.25">
      <c r="B80" s="76"/>
      <c r="C80" s="46"/>
      <c r="D80" s="70"/>
      <c r="E80" s="23" t="s">
        <v>0</v>
      </c>
      <c r="F80" s="23" t="s">
        <v>81</v>
      </c>
      <c r="G80" s="71"/>
      <c r="H80" s="71"/>
      <c r="I80" s="71"/>
      <c r="J80" s="23"/>
      <c r="K80" s="23"/>
      <c r="L80" s="23"/>
      <c r="M80" s="23"/>
      <c r="N80" s="23"/>
      <c r="O80" s="23"/>
      <c r="P80" s="23"/>
      <c r="Q80" s="23"/>
      <c r="R80" s="23"/>
      <c r="S80" s="23"/>
      <c r="T80" s="23"/>
      <c r="U80" s="23"/>
      <c r="V80" s="23"/>
      <c r="W80" s="23"/>
      <c r="X80" s="23"/>
      <c r="Y80" s="47"/>
      <c r="Z80" s="23"/>
      <c r="AA80" s="23"/>
      <c r="AB80" s="23"/>
      <c r="AC80" s="45"/>
      <c r="AD80" s="76"/>
      <c r="AE80" s="77"/>
      <c r="AF80" s="77"/>
      <c r="AG80" s="77"/>
      <c r="AH80" s="77"/>
    </row>
    <row r="81" spans="1:34" ht="14.25">
      <c r="B81" s="76"/>
      <c r="C81" s="46"/>
      <c r="D81" s="70"/>
      <c r="E81" s="23" t="s">
        <v>22</v>
      </c>
      <c r="F81" s="23" t="s">
        <v>82</v>
      </c>
      <c r="G81" s="71"/>
      <c r="H81" s="71"/>
      <c r="I81" s="71"/>
      <c r="J81" s="23"/>
      <c r="K81" s="23"/>
      <c r="L81" s="23"/>
      <c r="M81" s="23"/>
      <c r="N81" s="23"/>
      <c r="O81" s="23"/>
      <c r="P81" s="23"/>
      <c r="Q81" s="23"/>
      <c r="R81" s="23"/>
      <c r="S81" s="23"/>
      <c r="T81" s="23"/>
      <c r="U81" s="23"/>
      <c r="V81" s="23"/>
      <c r="W81" s="23"/>
      <c r="X81" s="23"/>
      <c r="Y81" s="47"/>
      <c r="Z81" s="23"/>
      <c r="AA81" s="23"/>
      <c r="AB81" s="23"/>
      <c r="AC81" s="45"/>
      <c r="AD81" s="76"/>
      <c r="AE81" s="77"/>
      <c r="AF81" s="77"/>
      <c r="AG81" s="77"/>
      <c r="AH81" s="77"/>
    </row>
    <row r="82" spans="1:34" ht="14.25">
      <c r="B82" s="76"/>
      <c r="C82" s="46"/>
      <c r="D82" s="70"/>
      <c r="E82" s="23" t="s">
        <v>11</v>
      </c>
      <c r="F82" s="23" t="s">
        <v>87</v>
      </c>
      <c r="G82" s="71"/>
      <c r="H82" s="71"/>
      <c r="I82" s="71"/>
      <c r="J82" s="23"/>
      <c r="K82" s="23"/>
      <c r="L82" s="23"/>
      <c r="M82" s="23"/>
      <c r="N82" s="23"/>
      <c r="O82" s="23"/>
      <c r="P82" s="23"/>
      <c r="Q82" s="23"/>
      <c r="R82" s="23"/>
      <c r="S82" s="23"/>
      <c r="T82" s="23"/>
      <c r="U82" s="23"/>
      <c r="V82" s="23"/>
      <c r="W82" s="23"/>
      <c r="X82" s="23"/>
      <c r="Y82" s="47"/>
      <c r="Z82" s="23"/>
      <c r="AA82" s="23"/>
      <c r="AB82" s="23"/>
      <c r="AC82" s="45"/>
      <c r="AD82" s="76"/>
      <c r="AE82" s="77"/>
      <c r="AF82" s="77"/>
      <c r="AG82" s="77"/>
      <c r="AH82" s="77"/>
    </row>
    <row r="83" spans="1:34" ht="60.75" customHeight="1">
      <c r="B83" s="78"/>
      <c r="C83" s="78"/>
      <c r="D83" s="78"/>
      <c r="E83" s="176"/>
      <c r="F83" s="177"/>
      <c r="G83" s="177"/>
      <c r="H83" s="177"/>
      <c r="I83" s="177"/>
      <c r="J83" s="177"/>
      <c r="K83" s="177"/>
      <c r="L83" s="177"/>
      <c r="M83" s="177"/>
      <c r="N83" s="177"/>
      <c r="O83" s="177"/>
      <c r="P83" s="177"/>
      <c r="Q83" s="177"/>
      <c r="R83" s="177"/>
      <c r="S83" s="177"/>
      <c r="T83" s="177"/>
      <c r="U83" s="177"/>
      <c r="V83" s="177"/>
      <c r="W83" s="177"/>
      <c r="X83" s="177"/>
      <c r="Y83" s="177"/>
      <c r="Z83" s="177"/>
      <c r="AA83" s="177"/>
      <c r="AB83" s="177"/>
      <c r="AC83" s="177"/>
      <c r="AD83" s="178"/>
      <c r="AE83" s="79"/>
      <c r="AF83" s="79"/>
      <c r="AG83" s="79"/>
      <c r="AH83" s="79"/>
    </row>
    <row r="84" spans="1:34">
      <c r="B84" s="78"/>
      <c r="C84" s="78"/>
      <c r="D84" s="78"/>
      <c r="E84" s="78"/>
      <c r="F84" s="78"/>
      <c r="G84" s="78"/>
      <c r="H84" s="78"/>
      <c r="I84" s="78"/>
      <c r="J84" s="78"/>
      <c r="K84" s="78"/>
      <c r="L84" s="78"/>
      <c r="M84" s="78"/>
      <c r="N84" s="78"/>
      <c r="O84" s="78"/>
      <c r="P84" s="78"/>
      <c r="Q84" s="78"/>
      <c r="R84" s="78"/>
      <c r="S84" s="78"/>
      <c r="T84" s="78"/>
      <c r="U84" s="78"/>
      <c r="V84" s="78"/>
      <c r="W84" s="78"/>
      <c r="X84" s="78"/>
      <c r="Y84" s="78"/>
      <c r="Z84" s="78"/>
      <c r="AA84" s="78"/>
      <c r="AB84" s="78"/>
      <c r="AC84" s="78"/>
      <c r="AD84" s="78"/>
      <c r="AE84" s="79"/>
      <c r="AF84" s="79"/>
      <c r="AG84" s="79"/>
      <c r="AH84" s="79"/>
    </row>
    <row r="85" spans="1:34">
      <c r="B85" s="207" t="s">
        <v>93</v>
      </c>
      <c r="C85" s="208"/>
      <c r="D85" s="208"/>
      <c r="E85" s="208"/>
      <c r="F85" s="208"/>
      <c r="G85" s="208"/>
      <c r="H85" s="208"/>
      <c r="I85" s="208"/>
      <c r="J85" s="208"/>
      <c r="K85" s="208"/>
      <c r="L85" s="208"/>
      <c r="M85" s="208"/>
      <c r="N85" s="208"/>
      <c r="O85" s="208"/>
      <c r="P85" s="208"/>
      <c r="Q85" s="208"/>
      <c r="R85" s="208"/>
      <c r="S85" s="208"/>
      <c r="T85" s="208"/>
      <c r="U85" s="208"/>
      <c r="V85" s="208"/>
      <c r="W85" s="208"/>
      <c r="X85" s="208"/>
      <c r="Y85" s="208"/>
      <c r="Z85" s="208"/>
      <c r="AA85" s="208"/>
      <c r="AB85" s="208"/>
      <c r="AC85" s="208"/>
      <c r="AD85" s="208"/>
      <c r="AE85" s="209"/>
      <c r="AF85" s="209"/>
      <c r="AG85" s="209"/>
      <c r="AH85" s="210"/>
    </row>
    <row r="86" spans="1:34">
      <c r="B86" s="211"/>
      <c r="C86" s="212"/>
      <c r="D86" s="212"/>
      <c r="E86" s="212"/>
      <c r="F86" s="212"/>
      <c r="G86" s="212"/>
      <c r="H86" s="212"/>
      <c r="I86" s="212"/>
      <c r="J86" s="212"/>
      <c r="K86" s="212"/>
      <c r="L86" s="212"/>
      <c r="M86" s="212"/>
      <c r="N86" s="212"/>
      <c r="O86" s="212"/>
      <c r="P86" s="212"/>
      <c r="Q86" s="212"/>
      <c r="R86" s="212"/>
      <c r="S86" s="212"/>
      <c r="T86" s="212"/>
      <c r="U86" s="212"/>
      <c r="V86" s="212"/>
      <c r="W86" s="212"/>
      <c r="X86" s="212"/>
      <c r="Y86" s="212"/>
      <c r="Z86" s="212"/>
      <c r="AA86" s="212"/>
      <c r="AB86" s="212"/>
      <c r="AC86" s="212"/>
      <c r="AD86" s="212"/>
      <c r="AE86" s="213"/>
      <c r="AF86" s="213"/>
      <c r="AG86" s="213"/>
      <c r="AH86" s="214"/>
    </row>
    <row r="87" spans="1:34" ht="19.5" customHeight="1">
      <c r="B87" s="215"/>
      <c r="C87" s="216"/>
      <c r="D87" s="216"/>
      <c r="E87" s="216"/>
      <c r="F87" s="216"/>
      <c r="G87" s="216"/>
      <c r="H87" s="216"/>
      <c r="I87" s="216"/>
      <c r="J87" s="216"/>
      <c r="K87" s="216"/>
      <c r="L87" s="216"/>
      <c r="M87" s="216"/>
      <c r="N87" s="216"/>
      <c r="O87" s="216"/>
      <c r="P87" s="216"/>
      <c r="Q87" s="216"/>
      <c r="R87" s="216"/>
      <c r="S87" s="216"/>
      <c r="T87" s="216"/>
      <c r="U87" s="216"/>
      <c r="V87" s="216"/>
      <c r="W87" s="216"/>
      <c r="X87" s="216"/>
      <c r="Y87" s="216"/>
      <c r="Z87" s="216"/>
      <c r="AA87" s="216"/>
      <c r="AB87" s="216"/>
      <c r="AC87" s="216"/>
      <c r="AD87" s="216"/>
      <c r="AE87" s="217"/>
      <c r="AF87" s="217"/>
      <c r="AG87" s="217"/>
      <c r="AH87" s="218"/>
    </row>
    <row r="88" spans="1:34">
      <c r="B88" s="85"/>
      <c r="C88" s="85"/>
      <c r="D88" s="85"/>
      <c r="E88" s="85"/>
      <c r="F88" s="85"/>
      <c r="G88" s="85"/>
      <c r="H88" s="85"/>
      <c r="I88" s="85"/>
      <c r="J88" s="85"/>
      <c r="K88" s="85"/>
      <c r="L88" s="85"/>
      <c r="M88" s="85"/>
      <c r="N88" s="85"/>
      <c r="O88" s="85"/>
      <c r="P88" s="85"/>
      <c r="Q88" s="85"/>
      <c r="R88" s="85"/>
      <c r="S88" s="85"/>
      <c r="T88" s="85"/>
      <c r="U88" s="85"/>
      <c r="V88" s="85"/>
      <c r="W88" s="85"/>
      <c r="X88" s="85"/>
      <c r="Y88" s="85"/>
      <c r="Z88" s="85"/>
      <c r="AA88" s="85"/>
      <c r="AB88" s="85"/>
      <c r="AC88" s="85"/>
      <c r="AD88" s="85"/>
      <c r="AE88" s="86"/>
      <c r="AF88" s="86"/>
      <c r="AG88" s="86"/>
      <c r="AH88" s="86"/>
    </row>
    <row r="89" spans="1:34">
      <c r="B89" s="85"/>
      <c r="C89" s="31"/>
      <c r="D89" s="18"/>
      <c r="E89" s="1" t="s">
        <v>2</v>
      </c>
      <c r="F89" s="1" t="s">
        <v>75</v>
      </c>
      <c r="G89" s="1"/>
      <c r="H89" s="1"/>
      <c r="I89" s="1"/>
      <c r="J89" s="1"/>
      <c r="K89" s="1"/>
      <c r="L89" s="1"/>
      <c r="M89" s="1"/>
      <c r="N89" s="1"/>
      <c r="O89" s="1"/>
      <c r="P89" s="1"/>
      <c r="Q89" s="1"/>
      <c r="R89" s="1"/>
      <c r="S89" s="85"/>
      <c r="T89" s="85"/>
      <c r="U89" s="85"/>
      <c r="V89" s="85"/>
      <c r="W89" s="85"/>
      <c r="X89" s="85"/>
      <c r="Y89" s="85"/>
      <c r="Z89" s="85"/>
      <c r="AA89" s="85"/>
      <c r="AB89" s="85"/>
      <c r="AC89" s="85"/>
      <c r="AD89" s="85"/>
      <c r="AE89" s="86"/>
      <c r="AF89" s="86"/>
      <c r="AG89" s="86"/>
      <c r="AH89" s="86"/>
    </row>
    <row r="90" spans="1:34">
      <c r="B90" s="85"/>
      <c r="C90" s="31"/>
      <c r="D90" s="18"/>
      <c r="E90" s="23" t="s">
        <v>1</v>
      </c>
      <c r="F90" s="23" t="s">
        <v>76</v>
      </c>
      <c r="G90" s="23"/>
      <c r="H90" s="1"/>
      <c r="I90" s="1"/>
      <c r="J90" s="1"/>
      <c r="K90" s="1"/>
      <c r="L90" s="1"/>
      <c r="M90" s="1"/>
      <c r="N90" s="1"/>
      <c r="O90" s="1"/>
      <c r="P90" s="1"/>
      <c r="Q90" s="1"/>
      <c r="R90" s="1"/>
      <c r="S90" s="85"/>
      <c r="T90" s="85"/>
      <c r="U90" s="85"/>
      <c r="V90" s="85"/>
      <c r="W90" s="85"/>
      <c r="X90" s="85"/>
      <c r="Y90" s="85"/>
      <c r="Z90" s="85"/>
      <c r="AA90" s="85"/>
      <c r="AB90" s="85"/>
      <c r="AC90" s="85"/>
      <c r="AD90" s="85"/>
      <c r="AE90" s="86"/>
      <c r="AF90" s="86"/>
      <c r="AG90" s="86"/>
      <c r="AH90" s="86"/>
    </row>
    <row r="91" spans="1:34" ht="87" customHeight="1">
      <c r="B91" s="78"/>
      <c r="C91" s="78"/>
      <c r="D91" s="78"/>
      <c r="E91" s="176"/>
      <c r="F91" s="177"/>
      <c r="G91" s="177"/>
      <c r="H91" s="177"/>
      <c r="I91" s="177"/>
      <c r="J91" s="177"/>
      <c r="K91" s="177"/>
      <c r="L91" s="177"/>
      <c r="M91" s="177"/>
      <c r="N91" s="177"/>
      <c r="O91" s="177"/>
      <c r="P91" s="177"/>
      <c r="Q91" s="177"/>
      <c r="R91" s="177"/>
      <c r="S91" s="177"/>
      <c r="T91" s="177"/>
      <c r="U91" s="177"/>
      <c r="V91" s="177"/>
      <c r="W91" s="177"/>
      <c r="X91" s="177"/>
      <c r="Y91" s="177"/>
      <c r="Z91" s="177"/>
      <c r="AA91" s="177"/>
      <c r="AB91" s="177"/>
      <c r="AC91" s="177"/>
      <c r="AD91" s="178"/>
      <c r="AE91" s="79"/>
      <c r="AF91" s="79"/>
      <c r="AG91" s="79"/>
      <c r="AH91" s="79"/>
    </row>
    <row r="92" spans="1:34">
      <c r="B92" s="78"/>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9"/>
      <c r="AF92" s="79"/>
      <c r="AG92" s="79"/>
      <c r="AH92" s="79"/>
    </row>
    <row r="93" spans="1:34">
      <c r="B93" s="78"/>
      <c r="C93" s="78"/>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9"/>
      <c r="AF93" s="79"/>
      <c r="AG93" s="79"/>
      <c r="AH93" s="79"/>
    </row>
    <row r="94" spans="1:34" ht="14.25">
      <c r="AG94" s="2"/>
    </row>
    <row r="95" spans="1:34">
      <c r="A95" s="13"/>
      <c r="B95" s="179" t="s">
        <v>78</v>
      </c>
      <c r="C95" s="180"/>
      <c r="D95" s="180"/>
      <c r="E95" s="180"/>
      <c r="F95" s="180"/>
      <c r="G95" s="180"/>
      <c r="H95" s="180"/>
      <c r="I95" s="180"/>
      <c r="J95" s="180"/>
      <c r="K95" s="180"/>
      <c r="L95" s="180"/>
      <c r="M95" s="180"/>
      <c r="N95" s="180"/>
      <c r="O95" s="180"/>
      <c r="P95" s="180"/>
      <c r="Q95" s="180"/>
      <c r="R95" s="180"/>
      <c r="S95" s="180"/>
      <c r="T95" s="180"/>
      <c r="U95" s="180"/>
      <c r="V95" s="180"/>
      <c r="W95" s="180"/>
      <c r="X95" s="180"/>
      <c r="Y95" s="180"/>
      <c r="Z95" s="180"/>
      <c r="AA95" s="181"/>
      <c r="AB95" s="181"/>
      <c r="AC95" s="181"/>
      <c r="AD95" s="181"/>
      <c r="AE95" s="181"/>
      <c r="AF95" s="181"/>
      <c r="AG95" s="181"/>
      <c r="AH95" s="182"/>
    </row>
    <row r="96" spans="1:34">
      <c r="A96" s="1"/>
      <c r="B96" s="183"/>
      <c r="C96" s="184"/>
      <c r="D96" s="184"/>
      <c r="E96" s="184"/>
      <c r="F96" s="184"/>
      <c r="G96" s="184"/>
      <c r="H96" s="184"/>
      <c r="I96" s="184"/>
      <c r="J96" s="184"/>
      <c r="K96" s="184"/>
      <c r="L96" s="184"/>
      <c r="M96" s="184"/>
      <c r="N96" s="184"/>
      <c r="O96" s="184"/>
      <c r="P96" s="184"/>
      <c r="Q96" s="184"/>
      <c r="R96" s="184"/>
      <c r="S96" s="184"/>
      <c r="T96" s="184"/>
      <c r="U96" s="184"/>
      <c r="V96" s="184"/>
      <c r="W96" s="184"/>
      <c r="X96" s="184"/>
      <c r="Y96" s="184"/>
      <c r="Z96" s="184"/>
      <c r="AA96" s="185"/>
      <c r="AB96" s="185"/>
      <c r="AC96" s="185"/>
      <c r="AD96" s="185"/>
      <c r="AE96" s="185"/>
      <c r="AF96" s="185"/>
      <c r="AG96" s="185"/>
      <c r="AH96" s="186"/>
    </row>
    <row r="97" spans="1:54">
      <c r="A97" s="1"/>
      <c r="B97" s="62"/>
      <c r="C97" s="62"/>
      <c r="D97" s="62"/>
      <c r="E97" s="62"/>
      <c r="F97" s="62"/>
      <c r="G97" s="62"/>
      <c r="H97" s="62"/>
      <c r="I97" s="62"/>
      <c r="J97" s="62"/>
      <c r="K97" s="62"/>
      <c r="L97" s="62"/>
      <c r="M97" s="62"/>
      <c r="N97" s="62"/>
      <c r="O97" s="62"/>
      <c r="P97" s="62"/>
      <c r="Q97" s="62"/>
      <c r="R97" s="62"/>
      <c r="S97" s="62"/>
      <c r="T97" s="62"/>
      <c r="U97" s="62"/>
      <c r="V97" s="62"/>
      <c r="W97" s="62"/>
      <c r="X97" s="62"/>
      <c r="Y97" s="62"/>
      <c r="Z97" s="62"/>
      <c r="AA97" s="86"/>
      <c r="AB97" s="86"/>
      <c r="AC97" s="86"/>
      <c r="AD97" s="86"/>
      <c r="AE97" s="86"/>
      <c r="AF97" s="86"/>
      <c r="AG97" s="86"/>
      <c r="AH97" s="86"/>
    </row>
    <row r="98" spans="1:54" ht="14.25">
      <c r="B98" s="8"/>
      <c r="C98" s="8" t="s">
        <v>3</v>
      </c>
      <c r="D98" s="8"/>
      <c r="E98" s="6"/>
      <c r="G98" s="6"/>
      <c r="H98" s="6"/>
      <c r="I98" s="6"/>
      <c r="J98" s="6"/>
      <c r="K98" s="6"/>
      <c r="L98" s="6"/>
      <c r="M98" s="6"/>
      <c r="N98" s="6"/>
      <c r="O98" s="6"/>
      <c r="P98" s="6"/>
      <c r="Q98" s="6"/>
      <c r="R98" s="6"/>
      <c r="S98" s="6"/>
      <c r="T98" s="6"/>
      <c r="U98" s="6"/>
      <c r="V98" s="6"/>
      <c r="W98" s="6"/>
      <c r="X98" s="6"/>
      <c r="Y98" s="6"/>
      <c r="Z98" s="6"/>
      <c r="AA98" s="12"/>
      <c r="AB98" s="12"/>
      <c r="AC98" s="12"/>
      <c r="AG98" s="2"/>
    </row>
    <row r="99" spans="1:54" ht="90" customHeight="1">
      <c r="C99" s="188"/>
      <c r="D99" s="189"/>
      <c r="E99" s="189"/>
      <c r="F99" s="189"/>
      <c r="G99" s="189"/>
      <c r="H99" s="189"/>
      <c r="I99" s="189"/>
      <c r="J99" s="189"/>
      <c r="K99" s="189"/>
      <c r="L99" s="189"/>
      <c r="M99" s="189"/>
      <c r="N99" s="189"/>
      <c r="O99" s="189"/>
      <c r="P99" s="189"/>
      <c r="Q99" s="189"/>
      <c r="R99" s="189"/>
      <c r="S99" s="189"/>
      <c r="T99" s="189"/>
      <c r="U99" s="189"/>
      <c r="V99" s="189"/>
      <c r="W99" s="189"/>
      <c r="X99" s="189"/>
      <c r="Y99" s="189"/>
      <c r="Z99" s="189"/>
      <c r="AA99" s="189"/>
      <c r="AB99" s="189"/>
      <c r="AC99" s="189"/>
      <c r="AD99" s="189"/>
      <c r="AE99" s="189"/>
      <c r="AF99" s="189"/>
      <c r="AG99" s="190"/>
      <c r="BB99" s="13"/>
    </row>
    <row r="100" spans="1:54" ht="14.25">
      <c r="A100" s="1"/>
      <c r="AA100" s="28"/>
      <c r="AD100" s="2"/>
      <c r="AE100" s="2"/>
      <c r="AF100" s="2"/>
      <c r="AG100" s="2"/>
    </row>
    <row r="101" spans="1:54" ht="14.25">
      <c r="A101" s="41" t="s">
        <v>65</v>
      </c>
      <c r="B101" s="24"/>
      <c r="C101" s="41"/>
      <c r="D101" s="24"/>
      <c r="E101" s="24"/>
      <c r="F101" s="24"/>
      <c r="G101" s="24"/>
      <c r="H101" s="24"/>
      <c r="I101" s="24"/>
      <c r="J101" s="24"/>
      <c r="K101" s="24"/>
      <c r="L101" s="24"/>
      <c r="M101" s="24"/>
      <c r="N101" s="24"/>
      <c r="O101" s="24"/>
      <c r="P101" s="24"/>
      <c r="Q101" s="24"/>
      <c r="R101" s="24"/>
      <c r="S101" s="24"/>
      <c r="T101" s="24"/>
      <c r="U101" s="25"/>
      <c r="V101" s="26"/>
      <c r="W101" s="26"/>
      <c r="X101" s="26"/>
      <c r="Y101" s="26"/>
      <c r="Z101" s="26"/>
      <c r="AA101" s="26"/>
      <c r="AB101" s="26"/>
      <c r="AC101" s="26"/>
      <c r="AD101" s="26"/>
      <c r="AE101" s="26"/>
      <c r="AF101" s="26"/>
      <c r="AG101" s="26"/>
      <c r="AH101" s="27"/>
      <c r="BA101" s="13"/>
    </row>
    <row r="102" spans="1:54">
      <c r="B102" s="18"/>
      <c r="C102" s="18"/>
      <c r="D102" s="1"/>
      <c r="E102" s="1"/>
      <c r="F102" s="1"/>
      <c r="G102" s="1"/>
      <c r="H102" s="1"/>
      <c r="I102" s="1"/>
      <c r="J102" s="1"/>
      <c r="K102" s="18"/>
      <c r="L102" s="18"/>
      <c r="M102" s="18"/>
      <c r="N102" s="18"/>
      <c r="O102" s="18"/>
      <c r="P102" s="18"/>
      <c r="Q102" s="18"/>
      <c r="R102" s="18"/>
      <c r="S102" s="18"/>
      <c r="T102" s="18"/>
      <c r="U102" s="18"/>
      <c r="V102" s="18"/>
      <c r="W102" s="18"/>
      <c r="X102" s="18"/>
      <c r="Y102" s="18"/>
      <c r="Z102" s="18"/>
      <c r="AA102" s="18"/>
      <c r="AB102" s="18"/>
      <c r="AC102" s="18"/>
      <c r="AD102" s="18"/>
      <c r="AE102" s="18"/>
      <c r="AF102" s="18"/>
      <c r="AG102" s="18"/>
      <c r="AH102" s="18"/>
      <c r="BB102" s="13"/>
    </row>
    <row r="103" spans="1:54">
      <c r="B103" s="230" t="s">
        <v>56</v>
      </c>
      <c r="C103" s="159"/>
      <c r="D103" s="159"/>
      <c r="E103" s="159"/>
      <c r="F103" s="159"/>
      <c r="G103" s="159"/>
      <c r="H103" s="159"/>
      <c r="I103" s="159"/>
      <c r="J103" s="159"/>
      <c r="K103" s="159"/>
      <c r="L103" s="159"/>
      <c r="M103" s="159"/>
      <c r="N103" s="159"/>
      <c r="O103" s="159"/>
      <c r="P103" s="159"/>
      <c r="Q103" s="159"/>
      <c r="R103" s="159"/>
      <c r="S103" s="159"/>
      <c r="T103" s="159"/>
      <c r="U103" s="159"/>
      <c r="V103" s="159"/>
      <c r="W103" s="159"/>
      <c r="X103" s="159"/>
      <c r="Y103" s="159"/>
      <c r="Z103" s="159"/>
      <c r="AA103" s="159"/>
      <c r="AB103" s="159"/>
      <c r="AC103" s="159"/>
      <c r="AD103" s="159"/>
      <c r="AE103" s="168"/>
      <c r="AF103" s="168"/>
      <c r="AG103" s="168"/>
      <c r="AH103" s="169"/>
    </row>
    <row r="104" spans="1:54">
      <c r="B104" s="162"/>
      <c r="C104" s="163"/>
      <c r="D104" s="163"/>
      <c r="E104" s="163"/>
      <c r="F104" s="163"/>
      <c r="G104" s="163"/>
      <c r="H104" s="163"/>
      <c r="I104" s="163"/>
      <c r="J104" s="163"/>
      <c r="K104" s="163"/>
      <c r="L104" s="163"/>
      <c r="M104" s="163"/>
      <c r="N104" s="163"/>
      <c r="O104" s="163"/>
      <c r="P104" s="163"/>
      <c r="Q104" s="163"/>
      <c r="R104" s="163"/>
      <c r="S104" s="163"/>
      <c r="T104" s="163"/>
      <c r="U104" s="163"/>
      <c r="V104" s="163"/>
      <c r="W104" s="163"/>
      <c r="X104" s="163"/>
      <c r="Y104" s="163"/>
      <c r="Z104" s="163"/>
      <c r="AA104" s="163"/>
      <c r="AB104" s="163"/>
      <c r="AC104" s="163"/>
      <c r="AD104" s="163"/>
      <c r="AE104" s="174"/>
      <c r="AF104" s="174"/>
      <c r="AG104" s="174"/>
      <c r="AH104" s="175"/>
    </row>
    <row r="105" spans="1:54">
      <c r="B105" s="75"/>
      <c r="C105" s="75"/>
      <c r="D105" s="75"/>
      <c r="E105" s="75"/>
      <c r="F105" s="75"/>
      <c r="G105" s="75"/>
      <c r="H105" s="75"/>
      <c r="I105" s="75"/>
      <c r="J105" s="75"/>
      <c r="K105" s="75"/>
      <c r="L105" s="75"/>
      <c r="M105" s="75"/>
      <c r="N105" s="75"/>
      <c r="O105" s="75"/>
      <c r="P105" s="75"/>
      <c r="Q105" s="75"/>
      <c r="R105" s="75"/>
      <c r="S105" s="75"/>
      <c r="T105" s="75"/>
      <c r="U105" s="75"/>
      <c r="V105" s="75"/>
      <c r="W105" s="75"/>
      <c r="X105" s="75"/>
      <c r="Y105" s="75"/>
      <c r="Z105" s="75"/>
      <c r="AA105" s="75"/>
      <c r="AB105" s="75"/>
      <c r="AC105" s="75"/>
      <c r="AD105" s="75"/>
      <c r="AE105" s="88"/>
      <c r="AF105" s="88"/>
      <c r="AG105" s="88"/>
      <c r="AH105" s="88"/>
    </row>
    <row r="106" spans="1:54" ht="14.25">
      <c r="B106" s="2"/>
      <c r="C106" s="29"/>
      <c r="D106" s="8"/>
      <c r="E106" s="8" t="s">
        <v>51</v>
      </c>
      <c r="F106" s="8"/>
      <c r="G106" s="8"/>
      <c r="H106" s="8"/>
      <c r="I106" s="8"/>
      <c r="J106" s="8"/>
      <c r="K106" s="8"/>
      <c r="L106" s="8"/>
      <c r="M106" s="6"/>
      <c r="N106" s="6"/>
      <c r="O106" s="6"/>
      <c r="P106" s="6"/>
      <c r="Q106" s="6"/>
      <c r="R106" s="6"/>
      <c r="S106" s="6"/>
      <c r="T106" s="6"/>
      <c r="U106" s="6"/>
      <c r="V106" s="6"/>
      <c r="W106" s="6"/>
      <c r="X106" s="6"/>
      <c r="Y106" s="6"/>
      <c r="Z106" s="6"/>
      <c r="AA106" s="6"/>
      <c r="AB106" s="6"/>
      <c r="AC106" s="6"/>
      <c r="AD106" s="2"/>
      <c r="AE106" s="2"/>
    </row>
    <row r="107" spans="1:54" ht="14.25">
      <c r="B107" s="2"/>
      <c r="C107" s="29"/>
      <c r="D107" s="8"/>
      <c r="E107" s="8" t="s">
        <v>52</v>
      </c>
      <c r="F107" s="8"/>
      <c r="G107" s="8"/>
      <c r="H107" s="8"/>
      <c r="I107" s="8"/>
      <c r="J107" s="8"/>
      <c r="K107" s="8"/>
      <c r="L107" s="8"/>
      <c r="M107" s="6"/>
      <c r="N107" s="6"/>
      <c r="O107" s="6"/>
      <c r="P107" s="6"/>
      <c r="Q107" s="6"/>
      <c r="R107" s="6"/>
      <c r="S107" s="6"/>
      <c r="T107" s="6"/>
      <c r="U107" s="6"/>
      <c r="V107" s="6"/>
      <c r="W107" s="6"/>
      <c r="X107" s="6"/>
      <c r="Y107" s="6"/>
      <c r="Z107" s="6"/>
      <c r="AA107" s="6"/>
      <c r="AB107" s="6"/>
      <c r="AC107" s="6"/>
      <c r="AD107" s="2"/>
      <c r="AE107" s="2"/>
    </row>
    <row r="108" spans="1:54" ht="14.25">
      <c r="AG108" s="2"/>
    </row>
    <row r="109" spans="1:54" ht="14.25" customHeight="1">
      <c r="C109" s="166" t="s">
        <v>99</v>
      </c>
      <c r="D109" s="166"/>
      <c r="E109" s="166"/>
      <c r="F109" s="166"/>
      <c r="G109" s="166"/>
      <c r="H109" s="166"/>
      <c r="I109" s="166"/>
      <c r="J109" s="166"/>
      <c r="K109" s="166"/>
      <c r="L109" s="166"/>
      <c r="M109" s="166"/>
      <c r="N109" s="166"/>
      <c r="O109" s="166"/>
      <c r="P109" s="166"/>
      <c r="Q109" s="166"/>
      <c r="R109" s="166"/>
      <c r="S109" s="166"/>
      <c r="T109" s="166"/>
      <c r="U109" s="166"/>
      <c r="V109" s="166"/>
      <c r="W109" s="166"/>
      <c r="X109" s="166"/>
      <c r="Y109" s="166"/>
      <c r="Z109" s="166"/>
      <c r="AA109" s="166"/>
      <c r="AB109" s="166"/>
      <c r="AC109" s="166"/>
      <c r="AD109" s="166"/>
      <c r="AE109" s="166"/>
      <c r="AF109" s="166"/>
      <c r="AG109" s="2"/>
    </row>
    <row r="110" spans="1:54" ht="24.75" customHeight="1">
      <c r="B110" s="2"/>
      <c r="C110" s="166"/>
      <c r="D110" s="166"/>
      <c r="E110" s="166"/>
      <c r="F110" s="166"/>
      <c r="G110" s="166"/>
      <c r="H110" s="166"/>
      <c r="I110" s="166"/>
      <c r="J110" s="166"/>
      <c r="K110" s="166"/>
      <c r="L110" s="166"/>
      <c r="M110" s="166"/>
      <c r="N110" s="166"/>
      <c r="O110" s="166"/>
      <c r="P110" s="166"/>
      <c r="Q110" s="166"/>
      <c r="R110" s="166"/>
      <c r="S110" s="166"/>
      <c r="T110" s="166"/>
      <c r="U110" s="166"/>
      <c r="V110" s="166"/>
      <c r="W110" s="166"/>
      <c r="X110" s="166"/>
      <c r="Y110" s="166"/>
      <c r="Z110" s="166"/>
      <c r="AA110" s="166"/>
      <c r="AB110" s="166"/>
      <c r="AC110" s="166"/>
      <c r="AD110" s="166"/>
      <c r="AE110" s="166"/>
      <c r="AF110" s="166"/>
      <c r="AG110" s="2"/>
    </row>
    <row r="111" spans="1:54">
      <c r="B111" s="18"/>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18"/>
      <c r="BB111" s="13"/>
    </row>
    <row r="112" spans="1:54" ht="14.25">
      <c r="B112" s="167" t="s">
        <v>57</v>
      </c>
      <c r="C112" s="159"/>
      <c r="D112" s="159"/>
      <c r="E112" s="159"/>
      <c r="F112" s="159"/>
      <c r="G112" s="159"/>
      <c r="H112" s="159"/>
      <c r="I112" s="159"/>
      <c r="J112" s="159"/>
      <c r="K112" s="159"/>
      <c r="L112" s="159"/>
      <c r="M112" s="159"/>
      <c r="N112" s="159"/>
      <c r="O112" s="159"/>
      <c r="P112" s="159"/>
      <c r="Q112" s="159"/>
      <c r="R112" s="159"/>
      <c r="S112" s="159"/>
      <c r="T112" s="159"/>
      <c r="U112" s="159"/>
      <c r="V112" s="159"/>
      <c r="W112" s="159"/>
      <c r="X112" s="159"/>
      <c r="Y112" s="159"/>
      <c r="Z112" s="159"/>
      <c r="AA112" s="168"/>
      <c r="AB112" s="168"/>
      <c r="AC112" s="168"/>
      <c r="AD112" s="168"/>
      <c r="AE112" s="168"/>
      <c r="AF112" s="168"/>
      <c r="AG112" s="168"/>
      <c r="AH112" s="169"/>
      <c r="AI112" s="11"/>
      <c r="AJ112" s="11"/>
      <c r="AK112" s="11"/>
      <c r="AL112" s="11"/>
      <c r="AM112" s="11"/>
      <c r="AN112" s="11"/>
      <c r="AO112" s="11"/>
      <c r="AP112" s="11"/>
      <c r="AQ112" s="11"/>
      <c r="AR112" s="11"/>
      <c r="AS112" s="11"/>
      <c r="AT112" s="11"/>
      <c r="AU112" s="11"/>
      <c r="AV112" s="11"/>
      <c r="AW112" s="11"/>
      <c r="AX112" s="11"/>
      <c r="AY112" s="11"/>
      <c r="AZ112" s="11"/>
    </row>
    <row r="113" spans="1:52" ht="14.25">
      <c r="B113" s="170"/>
      <c r="C113" s="171"/>
      <c r="D113" s="171"/>
      <c r="E113" s="171"/>
      <c r="F113" s="171"/>
      <c r="G113" s="171"/>
      <c r="H113" s="171"/>
      <c r="I113" s="171"/>
      <c r="J113" s="171"/>
      <c r="K113" s="171"/>
      <c r="L113" s="171"/>
      <c r="M113" s="171"/>
      <c r="N113" s="171"/>
      <c r="O113" s="171"/>
      <c r="P113" s="171"/>
      <c r="Q113" s="171"/>
      <c r="R113" s="171"/>
      <c r="S113" s="171"/>
      <c r="T113" s="171"/>
      <c r="U113" s="171"/>
      <c r="V113" s="171"/>
      <c r="W113" s="171"/>
      <c r="X113" s="171"/>
      <c r="Y113" s="171"/>
      <c r="Z113" s="171"/>
      <c r="AA113" s="172"/>
      <c r="AB113" s="172"/>
      <c r="AC113" s="172"/>
      <c r="AD113" s="172"/>
      <c r="AE113" s="172"/>
      <c r="AF113" s="172"/>
      <c r="AG113" s="172"/>
      <c r="AH113" s="173"/>
      <c r="AI113" s="11"/>
      <c r="AJ113" s="11"/>
      <c r="AK113" s="11"/>
      <c r="AL113" s="11"/>
      <c r="AM113" s="11"/>
      <c r="AN113" s="11"/>
      <c r="AO113" s="11"/>
      <c r="AP113" s="11"/>
      <c r="AQ113" s="11"/>
      <c r="AR113" s="11"/>
      <c r="AS113" s="11"/>
      <c r="AT113" s="11"/>
      <c r="AU113" s="11"/>
      <c r="AV113" s="11"/>
      <c r="AW113" s="11"/>
      <c r="AX113" s="11"/>
      <c r="AY113" s="11"/>
      <c r="AZ113" s="11"/>
    </row>
    <row r="114" spans="1:52" ht="14.25">
      <c r="B114" s="162"/>
      <c r="C114" s="163"/>
      <c r="D114" s="163"/>
      <c r="E114" s="163"/>
      <c r="F114" s="163"/>
      <c r="G114" s="163"/>
      <c r="H114" s="163"/>
      <c r="I114" s="163"/>
      <c r="J114" s="163"/>
      <c r="K114" s="163"/>
      <c r="L114" s="163"/>
      <c r="M114" s="163"/>
      <c r="N114" s="163"/>
      <c r="O114" s="163"/>
      <c r="P114" s="163"/>
      <c r="Q114" s="163"/>
      <c r="R114" s="163"/>
      <c r="S114" s="163"/>
      <c r="T114" s="163"/>
      <c r="U114" s="163"/>
      <c r="V114" s="163"/>
      <c r="W114" s="163"/>
      <c r="X114" s="163"/>
      <c r="Y114" s="163"/>
      <c r="Z114" s="163"/>
      <c r="AA114" s="174"/>
      <c r="AB114" s="174"/>
      <c r="AC114" s="174"/>
      <c r="AD114" s="174"/>
      <c r="AE114" s="174"/>
      <c r="AF114" s="174"/>
      <c r="AG114" s="174"/>
      <c r="AH114" s="175"/>
      <c r="AI114" s="11"/>
      <c r="AJ114" s="11"/>
      <c r="AK114" s="11"/>
      <c r="AL114" s="11"/>
      <c r="AM114" s="11"/>
      <c r="AN114" s="11"/>
      <c r="AO114" s="11"/>
      <c r="AP114" s="11"/>
      <c r="AQ114" s="11"/>
      <c r="AR114" s="11"/>
      <c r="AS114" s="11"/>
      <c r="AT114" s="11"/>
      <c r="AU114" s="11"/>
      <c r="AV114" s="11"/>
      <c r="AW114" s="11"/>
      <c r="AX114" s="11"/>
      <c r="AY114" s="11"/>
      <c r="AZ114" s="11"/>
    </row>
    <row r="115" spans="1:52" ht="14.25">
      <c r="B115" s="75"/>
      <c r="C115" s="75"/>
      <c r="D115" s="75"/>
      <c r="E115" s="75"/>
      <c r="F115" s="75"/>
      <c r="G115" s="75"/>
      <c r="H115" s="75"/>
      <c r="I115" s="75"/>
      <c r="J115" s="75"/>
      <c r="K115" s="75"/>
      <c r="L115" s="75"/>
      <c r="M115" s="75"/>
      <c r="N115" s="75"/>
      <c r="O115" s="75"/>
      <c r="P115" s="75"/>
      <c r="Q115" s="75"/>
      <c r="R115" s="75"/>
      <c r="S115" s="75"/>
      <c r="T115" s="75"/>
      <c r="U115" s="75"/>
      <c r="V115" s="75"/>
      <c r="W115" s="75"/>
      <c r="X115" s="75"/>
      <c r="Y115" s="75"/>
      <c r="Z115" s="75"/>
      <c r="AA115" s="88"/>
      <c r="AB115" s="88"/>
      <c r="AC115" s="88"/>
      <c r="AD115" s="88"/>
      <c r="AE115" s="88"/>
      <c r="AF115" s="88"/>
      <c r="AG115" s="88"/>
      <c r="AH115" s="88"/>
      <c r="AI115" s="11"/>
      <c r="AJ115" s="11"/>
      <c r="AK115" s="11"/>
      <c r="AL115" s="11"/>
      <c r="AM115" s="11"/>
      <c r="AN115" s="11"/>
      <c r="AO115" s="11"/>
      <c r="AP115" s="11"/>
      <c r="AQ115" s="11"/>
      <c r="AR115" s="11"/>
      <c r="AS115" s="11"/>
      <c r="AT115" s="11"/>
      <c r="AU115" s="11"/>
      <c r="AV115" s="11"/>
      <c r="AW115" s="11"/>
      <c r="AX115" s="11"/>
      <c r="AY115" s="11"/>
      <c r="AZ115" s="11"/>
    </row>
    <row r="116" spans="1:52" ht="14.25">
      <c r="A116" s="13"/>
      <c r="B116" s="2"/>
      <c r="C116" s="31"/>
      <c r="D116" s="18"/>
      <c r="E116" s="1" t="s">
        <v>2</v>
      </c>
      <c r="F116" s="1" t="s">
        <v>25</v>
      </c>
      <c r="G116" s="1"/>
      <c r="H116" s="1"/>
      <c r="I116" s="1"/>
      <c r="J116" s="1"/>
      <c r="K116" s="1"/>
      <c r="L116" s="1"/>
      <c r="M116" s="1"/>
      <c r="N116" s="1"/>
      <c r="O116" s="1"/>
      <c r="P116" s="1"/>
      <c r="Q116" s="1"/>
      <c r="R116" s="1"/>
      <c r="S116" s="1"/>
      <c r="T116" s="1"/>
      <c r="U116" s="1"/>
      <c r="V116" s="1"/>
      <c r="W116" s="1"/>
      <c r="X116" s="1"/>
      <c r="Y116" s="18"/>
      <c r="Z116" s="18"/>
      <c r="AA116" s="19"/>
      <c r="AB116" s="19"/>
      <c r="AD116" s="2"/>
      <c r="AE116" s="2"/>
    </row>
    <row r="117" spans="1:52" ht="14.25">
      <c r="A117" s="2"/>
      <c r="B117" s="2"/>
      <c r="C117" s="31"/>
      <c r="D117" s="18"/>
      <c r="E117" s="1" t="s">
        <v>1</v>
      </c>
      <c r="F117" s="1" t="s">
        <v>54</v>
      </c>
      <c r="G117" s="1"/>
      <c r="H117" s="1"/>
      <c r="I117" s="1"/>
      <c r="J117" s="1"/>
      <c r="K117" s="1"/>
      <c r="L117" s="1"/>
      <c r="M117" s="1"/>
      <c r="N117" s="1"/>
      <c r="O117" s="1"/>
      <c r="P117" s="1"/>
      <c r="Q117" s="1"/>
      <c r="R117" s="1"/>
      <c r="S117" s="1"/>
      <c r="T117" s="1"/>
      <c r="U117" s="1"/>
      <c r="V117" s="1"/>
      <c r="W117" s="1"/>
      <c r="X117" s="1"/>
      <c r="Y117" s="18"/>
      <c r="Z117" s="1"/>
      <c r="AA117" s="1"/>
      <c r="AB117" s="1"/>
      <c r="AC117" s="2"/>
      <c r="AD117" s="2"/>
      <c r="AE117" s="2"/>
    </row>
    <row r="118" spans="1:52" ht="13.5" customHeight="1">
      <c r="A118" s="2"/>
      <c r="B118" s="2"/>
      <c r="C118" s="22"/>
      <c r="D118" s="18"/>
      <c r="E118" s="23" t="s">
        <v>60</v>
      </c>
      <c r="F118" s="65"/>
      <c r="G118" s="65"/>
      <c r="H118" s="65"/>
      <c r="I118" s="65"/>
      <c r="J118" s="65"/>
      <c r="K118" s="65"/>
      <c r="L118" s="65"/>
      <c r="M118" s="65"/>
      <c r="N118" s="1"/>
      <c r="O118" s="1"/>
      <c r="P118" s="1"/>
      <c r="Q118" s="1"/>
      <c r="R118" s="1"/>
      <c r="S118" s="1"/>
      <c r="T118" s="1"/>
      <c r="U118" s="1"/>
      <c r="V118" s="1"/>
      <c r="W118" s="1"/>
      <c r="X118" s="1"/>
      <c r="Y118" s="18"/>
      <c r="Z118" s="1"/>
      <c r="AA118" s="1"/>
      <c r="AB118" s="1"/>
      <c r="AC118" s="2"/>
      <c r="AD118" s="2"/>
      <c r="AE118" s="2"/>
    </row>
    <row r="119" spans="1:52" ht="90" customHeight="1">
      <c r="A119" s="2"/>
      <c r="B119" s="28"/>
      <c r="C119" s="3"/>
      <c r="D119" s="18"/>
      <c r="E119" s="176"/>
      <c r="F119" s="177"/>
      <c r="G119" s="177"/>
      <c r="H119" s="177"/>
      <c r="I119" s="177"/>
      <c r="J119" s="177"/>
      <c r="K119" s="177"/>
      <c r="L119" s="177"/>
      <c r="M119" s="177"/>
      <c r="N119" s="177"/>
      <c r="O119" s="177"/>
      <c r="P119" s="177"/>
      <c r="Q119" s="177"/>
      <c r="R119" s="177"/>
      <c r="S119" s="177"/>
      <c r="T119" s="177"/>
      <c r="U119" s="177"/>
      <c r="V119" s="177"/>
      <c r="W119" s="177"/>
      <c r="X119" s="177"/>
      <c r="Y119" s="177"/>
      <c r="Z119" s="177"/>
      <c r="AA119" s="177"/>
      <c r="AB119" s="177"/>
      <c r="AC119" s="177"/>
      <c r="AD119" s="178"/>
      <c r="AE119" s="22"/>
      <c r="AF119" s="22"/>
    </row>
    <row r="120" spans="1:52" ht="13.5" customHeight="1">
      <c r="A120" s="2"/>
      <c r="B120" s="28"/>
      <c r="C120" s="3"/>
      <c r="D120" s="18"/>
      <c r="E120" s="74" t="s">
        <v>61</v>
      </c>
      <c r="F120" s="67"/>
      <c r="G120" s="67"/>
      <c r="H120" s="67"/>
      <c r="I120" s="67"/>
      <c r="J120" s="67"/>
      <c r="K120" s="67"/>
      <c r="L120" s="67"/>
      <c r="M120" s="67"/>
      <c r="N120" s="67"/>
      <c r="O120" s="67"/>
      <c r="P120" s="67"/>
      <c r="Q120" s="67"/>
      <c r="R120" s="67"/>
      <c r="S120" s="67"/>
      <c r="T120" s="67"/>
      <c r="U120" s="67"/>
      <c r="V120" s="67"/>
      <c r="W120" s="67"/>
      <c r="X120" s="67"/>
      <c r="Y120" s="67"/>
      <c r="Z120" s="67"/>
      <c r="AA120" s="67"/>
      <c r="AB120" s="67"/>
      <c r="AC120" s="67"/>
      <c r="AD120" s="67"/>
      <c r="AE120" s="22"/>
      <c r="AF120" s="22"/>
    </row>
    <row r="121" spans="1:52" ht="90" customHeight="1">
      <c r="A121" s="2"/>
      <c r="B121" s="28"/>
      <c r="C121" s="3"/>
      <c r="D121" s="18"/>
      <c r="E121" s="176"/>
      <c r="F121" s="177"/>
      <c r="G121" s="177"/>
      <c r="H121" s="177"/>
      <c r="I121" s="177"/>
      <c r="J121" s="177"/>
      <c r="K121" s="177"/>
      <c r="L121" s="177"/>
      <c r="M121" s="177"/>
      <c r="N121" s="177"/>
      <c r="O121" s="177"/>
      <c r="P121" s="177"/>
      <c r="Q121" s="177"/>
      <c r="R121" s="177"/>
      <c r="S121" s="177"/>
      <c r="T121" s="177"/>
      <c r="U121" s="177"/>
      <c r="V121" s="177"/>
      <c r="W121" s="177"/>
      <c r="X121" s="177"/>
      <c r="Y121" s="177"/>
      <c r="Z121" s="177"/>
      <c r="AA121" s="177"/>
      <c r="AB121" s="177"/>
      <c r="AC121" s="177"/>
      <c r="AD121" s="178"/>
      <c r="AE121" s="22"/>
      <c r="AF121" s="22"/>
    </row>
    <row r="122" spans="1:52" ht="14.25">
      <c r="A122" s="2"/>
      <c r="B122" s="28"/>
      <c r="C122" s="28"/>
      <c r="D122" s="28"/>
      <c r="E122" s="3"/>
      <c r="F122" s="18"/>
      <c r="G122" s="3"/>
      <c r="H122" s="3"/>
      <c r="I122" s="3"/>
      <c r="J122" s="3"/>
      <c r="K122" s="3"/>
      <c r="L122" s="3"/>
      <c r="M122" s="3"/>
      <c r="N122" s="3"/>
      <c r="O122" s="3"/>
      <c r="P122" s="3"/>
      <c r="Q122" s="3"/>
      <c r="R122" s="3"/>
      <c r="S122" s="3"/>
      <c r="T122" s="3"/>
      <c r="U122" s="3"/>
      <c r="V122" s="3"/>
      <c r="W122" s="3"/>
      <c r="X122" s="3"/>
      <c r="Y122" s="3"/>
      <c r="Z122" s="3"/>
      <c r="AA122" s="1"/>
      <c r="AB122" s="3"/>
      <c r="AC122" s="1"/>
      <c r="AD122" s="1"/>
      <c r="AE122" s="2"/>
      <c r="AF122" s="2"/>
      <c r="AG122" s="2"/>
    </row>
    <row r="123" spans="1:52" ht="26.25" customHeight="1">
      <c r="B123" s="179" t="s">
        <v>79</v>
      </c>
      <c r="C123" s="180"/>
      <c r="D123" s="180"/>
      <c r="E123" s="180"/>
      <c r="F123" s="180"/>
      <c r="G123" s="180"/>
      <c r="H123" s="180"/>
      <c r="I123" s="180"/>
      <c r="J123" s="180"/>
      <c r="K123" s="180"/>
      <c r="L123" s="180"/>
      <c r="M123" s="180"/>
      <c r="N123" s="180"/>
      <c r="O123" s="180"/>
      <c r="P123" s="180"/>
      <c r="Q123" s="180"/>
      <c r="R123" s="180"/>
      <c r="S123" s="180"/>
      <c r="T123" s="180"/>
      <c r="U123" s="180"/>
      <c r="V123" s="180"/>
      <c r="W123" s="180"/>
      <c r="X123" s="180"/>
      <c r="Y123" s="180"/>
      <c r="Z123" s="180"/>
      <c r="AA123" s="180"/>
      <c r="AB123" s="180"/>
      <c r="AC123" s="181"/>
      <c r="AD123" s="181"/>
      <c r="AE123" s="181"/>
      <c r="AF123" s="181"/>
      <c r="AG123" s="181"/>
      <c r="AH123" s="182"/>
    </row>
    <row r="124" spans="1:52">
      <c r="B124" s="183"/>
      <c r="C124" s="184"/>
      <c r="D124" s="184"/>
      <c r="E124" s="184"/>
      <c r="F124" s="184"/>
      <c r="G124" s="184"/>
      <c r="H124" s="184"/>
      <c r="I124" s="184"/>
      <c r="J124" s="184"/>
      <c r="K124" s="184"/>
      <c r="L124" s="184"/>
      <c r="M124" s="184"/>
      <c r="N124" s="184"/>
      <c r="O124" s="184"/>
      <c r="P124" s="184"/>
      <c r="Q124" s="184"/>
      <c r="R124" s="184"/>
      <c r="S124" s="184"/>
      <c r="T124" s="184"/>
      <c r="U124" s="184"/>
      <c r="V124" s="184"/>
      <c r="W124" s="184"/>
      <c r="X124" s="184"/>
      <c r="Y124" s="184"/>
      <c r="Z124" s="184"/>
      <c r="AA124" s="184"/>
      <c r="AB124" s="184"/>
      <c r="AC124" s="185"/>
      <c r="AD124" s="185"/>
      <c r="AE124" s="185"/>
      <c r="AF124" s="185"/>
      <c r="AG124" s="185"/>
      <c r="AH124" s="186"/>
    </row>
    <row r="125" spans="1:52">
      <c r="B125" s="62"/>
      <c r="C125" s="83"/>
      <c r="D125" s="62"/>
      <c r="E125" s="62"/>
      <c r="F125" s="62"/>
      <c r="G125" s="62"/>
      <c r="H125" s="62"/>
      <c r="I125" s="62"/>
      <c r="J125" s="62"/>
      <c r="K125" s="62"/>
      <c r="L125" s="62"/>
      <c r="M125" s="62"/>
      <c r="N125" s="62"/>
      <c r="O125" s="62"/>
      <c r="P125" s="62"/>
      <c r="Q125" s="62"/>
      <c r="R125" s="62"/>
      <c r="S125" s="62"/>
      <c r="T125" s="62"/>
      <c r="U125" s="62"/>
      <c r="V125" s="62"/>
      <c r="W125" s="62"/>
      <c r="X125" s="62"/>
      <c r="Y125" s="62"/>
      <c r="Z125" s="62"/>
      <c r="AA125" s="62"/>
      <c r="AB125" s="62"/>
      <c r="AC125" s="86"/>
      <c r="AD125" s="86"/>
      <c r="AE125" s="86"/>
      <c r="AF125" s="86"/>
      <c r="AG125" s="86"/>
      <c r="AH125" s="86"/>
    </row>
    <row r="126" spans="1:52" ht="13.5" customHeight="1">
      <c r="A126" s="18"/>
      <c r="B126" s="8"/>
      <c r="C126" s="31"/>
      <c r="D126" s="18"/>
      <c r="E126" s="1" t="s">
        <v>2</v>
      </c>
      <c r="F126" s="187" t="s">
        <v>16</v>
      </c>
      <c r="G126" s="187"/>
      <c r="H126" s="187"/>
      <c r="I126" s="187"/>
      <c r="J126" s="187"/>
      <c r="K126" s="187"/>
      <c r="L126" s="187"/>
      <c r="M126" s="187"/>
      <c r="N126" s="187"/>
      <c r="O126" s="187"/>
      <c r="P126" s="187"/>
      <c r="Q126" s="187"/>
      <c r="R126" s="187"/>
      <c r="S126" s="187"/>
      <c r="T126" s="187"/>
      <c r="U126" s="187"/>
      <c r="V126" s="187"/>
      <c r="W126" s="187"/>
      <c r="X126" s="187"/>
      <c r="Y126" s="187"/>
      <c r="Z126" s="187"/>
      <c r="AA126" s="187"/>
      <c r="AB126" s="187"/>
      <c r="AC126" s="187"/>
      <c r="AD126" s="187"/>
      <c r="AE126" s="187"/>
      <c r="AF126" s="187"/>
      <c r="AG126" s="187"/>
      <c r="AH126" s="187"/>
    </row>
    <row r="127" spans="1:52">
      <c r="A127" s="18"/>
      <c r="B127" s="18"/>
      <c r="C127" s="31"/>
      <c r="D127" s="18"/>
      <c r="E127" s="1" t="s">
        <v>1</v>
      </c>
      <c r="F127" s="1" t="s">
        <v>17</v>
      </c>
      <c r="G127" s="1"/>
      <c r="H127" s="1"/>
      <c r="I127" s="1"/>
      <c r="J127" s="1"/>
      <c r="K127" s="1"/>
      <c r="L127" s="1"/>
      <c r="M127" s="1"/>
      <c r="N127" s="1"/>
      <c r="O127" s="1"/>
      <c r="P127" s="14"/>
      <c r="Q127" s="14"/>
      <c r="R127" s="1"/>
      <c r="S127" s="1"/>
      <c r="T127" s="1"/>
      <c r="U127" s="1"/>
      <c r="V127" s="1"/>
      <c r="W127" s="1"/>
      <c r="X127" s="1"/>
      <c r="Y127" s="1"/>
      <c r="Z127" s="1"/>
      <c r="AA127" s="1"/>
      <c r="AB127" s="1"/>
      <c r="AC127" s="1"/>
      <c r="AD127" s="1"/>
      <c r="AE127" s="1"/>
      <c r="AF127" s="18"/>
      <c r="AG127" s="18"/>
      <c r="AH127" s="18"/>
    </row>
    <row r="128" spans="1:52">
      <c r="A128" s="18"/>
      <c r="B128" s="18"/>
      <c r="C128" s="31"/>
      <c r="D128" s="18"/>
      <c r="E128" s="1" t="s">
        <v>0</v>
      </c>
      <c r="F128" s="1" t="s">
        <v>18</v>
      </c>
      <c r="G128" s="1"/>
      <c r="H128" s="1"/>
      <c r="I128" s="1"/>
      <c r="J128" s="1"/>
      <c r="K128" s="1"/>
      <c r="L128" s="1"/>
      <c r="M128" s="1"/>
      <c r="N128" s="1"/>
      <c r="O128" s="1"/>
      <c r="P128" s="14"/>
      <c r="Q128" s="14"/>
      <c r="R128" s="1"/>
      <c r="S128" s="1"/>
      <c r="T128" s="1"/>
      <c r="U128" s="1"/>
      <c r="V128" s="1"/>
      <c r="W128" s="1"/>
      <c r="X128" s="1"/>
      <c r="Y128" s="1"/>
      <c r="Z128" s="1"/>
      <c r="AA128" s="1"/>
      <c r="AB128" s="1"/>
      <c r="AC128" s="1"/>
      <c r="AD128" s="1"/>
      <c r="AE128" s="1"/>
      <c r="AF128" s="18"/>
      <c r="AG128" s="18"/>
      <c r="AH128" s="18"/>
    </row>
    <row r="129" spans="1:41">
      <c r="A129" s="18"/>
      <c r="B129" s="18"/>
      <c r="C129" s="31"/>
      <c r="D129" s="18"/>
      <c r="E129" s="1" t="s">
        <v>10</v>
      </c>
      <c r="F129" s="146" t="s">
        <v>66</v>
      </c>
      <c r="G129" s="146"/>
      <c r="H129" s="146"/>
      <c r="I129" s="146"/>
      <c r="J129" s="146"/>
      <c r="K129" s="146"/>
      <c r="L129" s="146"/>
      <c r="M129" s="146"/>
      <c r="N129" s="146"/>
      <c r="O129" s="146"/>
      <c r="P129" s="146"/>
      <c r="Q129" s="146"/>
      <c r="R129" s="146"/>
      <c r="S129" s="146"/>
      <c r="T129" s="146"/>
      <c r="U129" s="146"/>
      <c r="V129" s="146"/>
      <c r="W129" s="146"/>
      <c r="X129" s="146"/>
      <c r="Y129" s="146"/>
      <c r="Z129" s="146"/>
      <c r="AA129" s="146"/>
      <c r="AB129" s="146"/>
      <c r="AC129" s="146"/>
      <c r="AD129" s="146"/>
      <c r="AE129" s="146"/>
      <c r="AF129" s="146"/>
      <c r="AG129" s="146"/>
      <c r="AH129" s="146"/>
    </row>
    <row r="130" spans="1:41">
      <c r="A130" s="18"/>
      <c r="B130" s="18"/>
      <c r="C130" s="31"/>
      <c r="D130" s="18"/>
      <c r="E130" s="1" t="s">
        <v>11</v>
      </c>
      <c r="F130" s="1" t="s">
        <v>20</v>
      </c>
      <c r="G130" s="18"/>
      <c r="H130" s="18"/>
      <c r="I130" s="18"/>
      <c r="J130" s="18"/>
      <c r="K130" s="18"/>
      <c r="L130" s="18"/>
      <c r="M130" s="18"/>
      <c r="N130" s="18"/>
      <c r="O130" s="18"/>
      <c r="P130" s="18"/>
      <c r="Q130" s="18"/>
      <c r="R130" s="18"/>
      <c r="S130" s="18"/>
      <c r="T130" s="18"/>
      <c r="U130" s="18"/>
      <c r="V130" s="18"/>
      <c r="W130" s="18"/>
      <c r="X130" s="18"/>
      <c r="Y130" s="18"/>
      <c r="Z130" s="21"/>
      <c r="AA130" s="21"/>
      <c r="AB130" s="21"/>
      <c r="AC130" s="18"/>
      <c r="AD130" s="18"/>
      <c r="AE130" s="18"/>
      <c r="AF130" s="18"/>
      <c r="AG130" s="18"/>
      <c r="AH130" s="18"/>
    </row>
    <row r="131" spans="1:41" ht="14.25">
      <c r="A131" s="2"/>
      <c r="B131" s="28"/>
      <c r="C131" s="31"/>
      <c r="D131" s="18"/>
      <c r="E131" s="3" t="s">
        <v>15</v>
      </c>
      <c r="F131" s="3" t="s">
        <v>12</v>
      </c>
      <c r="G131" s="3"/>
      <c r="H131" s="3"/>
      <c r="I131" s="3"/>
      <c r="J131" s="3"/>
      <c r="K131" s="3"/>
      <c r="L131" s="3"/>
      <c r="M131" s="3"/>
      <c r="N131" s="3"/>
      <c r="O131" s="3"/>
      <c r="P131" s="3"/>
      <c r="Q131" s="3"/>
      <c r="R131" s="3"/>
      <c r="S131" s="3"/>
      <c r="T131" s="3"/>
      <c r="U131" s="3"/>
      <c r="V131" s="3"/>
      <c r="W131" s="3"/>
      <c r="X131" s="3"/>
      <c r="Y131" s="1"/>
      <c r="Z131" s="3"/>
      <c r="AA131" s="1"/>
      <c r="AB131" s="1"/>
      <c r="AC131" s="2"/>
      <c r="AD131" s="2"/>
      <c r="AE131" s="2"/>
    </row>
    <row r="132" spans="1:41" ht="14.25">
      <c r="A132" s="2"/>
      <c r="B132" s="28"/>
      <c r="C132" s="3"/>
      <c r="D132" s="18"/>
      <c r="E132" s="231"/>
      <c r="F132" s="232"/>
      <c r="G132" s="232"/>
      <c r="H132" s="232"/>
      <c r="I132" s="232"/>
      <c r="J132" s="232"/>
      <c r="K132" s="232"/>
      <c r="L132" s="232"/>
      <c r="M132" s="232"/>
      <c r="N132" s="232"/>
      <c r="O132" s="232"/>
      <c r="P132" s="232"/>
      <c r="Q132" s="232"/>
      <c r="R132" s="232"/>
      <c r="S132" s="232"/>
      <c r="T132" s="232"/>
      <c r="U132" s="232"/>
      <c r="V132" s="232"/>
      <c r="W132" s="232"/>
      <c r="X132" s="232"/>
      <c r="Y132" s="232"/>
      <c r="Z132" s="232"/>
      <c r="AA132" s="232"/>
      <c r="AB132" s="232"/>
      <c r="AC132" s="232"/>
      <c r="AD132" s="233"/>
      <c r="AE132" s="22"/>
      <c r="AF132" s="22"/>
    </row>
    <row r="133" spans="1:41" ht="14.25">
      <c r="A133" s="2"/>
      <c r="B133" s="28"/>
      <c r="C133" s="3"/>
      <c r="D133" s="18"/>
      <c r="E133" s="234"/>
      <c r="F133" s="235"/>
      <c r="G133" s="235"/>
      <c r="H133" s="235"/>
      <c r="I133" s="235"/>
      <c r="J133" s="235"/>
      <c r="K133" s="235"/>
      <c r="L133" s="235"/>
      <c r="M133" s="235"/>
      <c r="N133" s="235"/>
      <c r="O133" s="235"/>
      <c r="P133" s="235"/>
      <c r="Q133" s="235"/>
      <c r="R133" s="235"/>
      <c r="S133" s="235"/>
      <c r="T133" s="235"/>
      <c r="U133" s="235"/>
      <c r="V133" s="235"/>
      <c r="W133" s="235"/>
      <c r="X133" s="235"/>
      <c r="Y133" s="235"/>
      <c r="Z133" s="235"/>
      <c r="AA133" s="235"/>
      <c r="AB133" s="235"/>
      <c r="AC133" s="235"/>
      <c r="AD133" s="236"/>
      <c r="AE133" s="22"/>
      <c r="AF133" s="22"/>
    </row>
    <row r="134" spans="1:41">
      <c r="E134" s="3"/>
      <c r="F134" s="18"/>
      <c r="AB134" s="13"/>
      <c r="AC134" s="13"/>
      <c r="AD134" s="13"/>
    </row>
    <row r="135" spans="1:41" ht="14.25">
      <c r="A135" s="13"/>
      <c r="B135" s="191" t="s">
        <v>80</v>
      </c>
      <c r="C135" s="192"/>
      <c r="D135" s="192"/>
      <c r="E135" s="192"/>
      <c r="F135" s="192"/>
      <c r="G135" s="192"/>
      <c r="H135" s="192"/>
      <c r="I135" s="192"/>
      <c r="J135" s="192"/>
      <c r="K135" s="192"/>
      <c r="L135" s="192"/>
      <c r="M135" s="192"/>
      <c r="N135" s="192"/>
      <c r="O135" s="192"/>
      <c r="P135" s="192"/>
      <c r="Q135" s="192"/>
      <c r="R135" s="192"/>
      <c r="S135" s="192"/>
      <c r="T135" s="192"/>
      <c r="U135" s="192"/>
      <c r="V135" s="192"/>
      <c r="W135" s="192"/>
      <c r="X135" s="192"/>
      <c r="Y135" s="192"/>
      <c r="Z135" s="192"/>
      <c r="AA135" s="192"/>
      <c r="AB135" s="181"/>
      <c r="AC135" s="181"/>
      <c r="AD135" s="181"/>
      <c r="AE135" s="181"/>
      <c r="AF135" s="181"/>
      <c r="AG135" s="181"/>
      <c r="AH135" s="182"/>
      <c r="AI135" s="16"/>
      <c r="AJ135" s="16"/>
      <c r="AK135" s="16"/>
      <c r="AL135" s="16"/>
      <c r="AM135" s="16"/>
    </row>
    <row r="136" spans="1:41" ht="14.25">
      <c r="B136" s="237"/>
      <c r="C136" s="238"/>
      <c r="D136" s="238"/>
      <c r="E136" s="238"/>
      <c r="F136" s="238"/>
      <c r="G136" s="238"/>
      <c r="H136" s="238"/>
      <c r="I136" s="238"/>
      <c r="J136" s="238"/>
      <c r="K136" s="238"/>
      <c r="L136" s="238"/>
      <c r="M136" s="238"/>
      <c r="N136" s="238"/>
      <c r="O136" s="238"/>
      <c r="P136" s="238"/>
      <c r="Q136" s="238"/>
      <c r="R136" s="238"/>
      <c r="S136" s="238"/>
      <c r="T136" s="238"/>
      <c r="U136" s="238"/>
      <c r="V136" s="238"/>
      <c r="W136" s="238"/>
      <c r="X136" s="238"/>
      <c r="Y136" s="238"/>
      <c r="Z136" s="238"/>
      <c r="AA136" s="238"/>
      <c r="AB136" s="199"/>
      <c r="AC136" s="199"/>
      <c r="AD136" s="199"/>
      <c r="AE136" s="199"/>
      <c r="AF136" s="199"/>
      <c r="AG136" s="199"/>
      <c r="AH136" s="200"/>
      <c r="AI136" s="16"/>
      <c r="AJ136" s="16"/>
      <c r="AK136" s="16"/>
      <c r="AL136" s="16"/>
      <c r="AM136" s="16"/>
    </row>
    <row r="137" spans="1:41">
      <c r="B137" s="239"/>
      <c r="C137" s="185"/>
      <c r="D137" s="185"/>
      <c r="E137" s="185"/>
      <c r="F137" s="185"/>
      <c r="G137" s="185"/>
      <c r="H137" s="185"/>
      <c r="I137" s="185"/>
      <c r="J137" s="185"/>
      <c r="K137" s="185"/>
      <c r="L137" s="185"/>
      <c r="M137" s="185"/>
      <c r="N137" s="185"/>
      <c r="O137" s="185"/>
      <c r="P137" s="185"/>
      <c r="Q137" s="185"/>
      <c r="R137" s="185"/>
      <c r="S137" s="185"/>
      <c r="T137" s="185"/>
      <c r="U137" s="185"/>
      <c r="V137" s="185"/>
      <c r="W137" s="185"/>
      <c r="X137" s="185"/>
      <c r="Y137" s="185"/>
      <c r="Z137" s="185"/>
      <c r="AA137" s="185"/>
      <c r="AB137" s="185"/>
      <c r="AC137" s="185"/>
      <c r="AD137" s="185"/>
      <c r="AE137" s="185"/>
      <c r="AF137" s="185"/>
      <c r="AG137" s="185"/>
      <c r="AH137" s="186"/>
    </row>
    <row r="138" spans="1:41">
      <c r="B138" s="86"/>
      <c r="C138" s="84"/>
      <c r="D138" s="86"/>
      <c r="E138" s="86"/>
      <c r="F138" s="86"/>
      <c r="G138" s="86"/>
      <c r="H138" s="86"/>
      <c r="I138" s="86"/>
      <c r="J138" s="86"/>
      <c r="K138" s="86"/>
      <c r="L138" s="86"/>
      <c r="M138" s="86"/>
      <c r="N138" s="86"/>
      <c r="O138" s="86"/>
      <c r="P138" s="86"/>
      <c r="Q138" s="86"/>
      <c r="R138" s="86"/>
      <c r="S138" s="86"/>
      <c r="T138" s="86"/>
      <c r="U138" s="86"/>
      <c r="V138" s="86"/>
      <c r="W138" s="86"/>
      <c r="X138" s="86"/>
      <c r="Y138" s="86"/>
      <c r="Z138" s="86"/>
      <c r="AA138" s="86"/>
      <c r="AB138" s="86"/>
      <c r="AC138" s="86"/>
      <c r="AD138" s="86"/>
      <c r="AE138" s="86"/>
      <c r="AF138" s="86"/>
      <c r="AG138" s="86"/>
      <c r="AH138" s="86"/>
    </row>
    <row r="139" spans="1:41" ht="14.25">
      <c r="A139" s="4"/>
      <c r="B139" s="18"/>
      <c r="C139" s="31"/>
      <c r="D139" s="18"/>
      <c r="E139" s="23" t="s">
        <v>2</v>
      </c>
      <c r="F139" s="23" t="s">
        <v>68</v>
      </c>
      <c r="G139" s="23"/>
      <c r="H139" s="23"/>
      <c r="I139" s="23"/>
      <c r="J139" s="23"/>
      <c r="K139" s="23"/>
      <c r="L139" s="23"/>
      <c r="M139" s="23"/>
      <c r="N139" s="23"/>
      <c r="O139" s="23"/>
      <c r="P139" s="56"/>
      <c r="Q139" s="56"/>
      <c r="R139" s="23"/>
      <c r="S139" s="23"/>
      <c r="T139" s="23"/>
      <c r="U139" s="23"/>
      <c r="V139" s="23"/>
      <c r="W139" s="23"/>
      <c r="X139" s="23"/>
      <c r="Y139" s="23"/>
      <c r="Z139" s="23"/>
      <c r="AA139" s="23"/>
      <c r="AB139" s="23"/>
      <c r="AC139" s="23"/>
      <c r="AD139" s="23"/>
      <c r="AE139" s="23"/>
      <c r="AF139" s="47"/>
      <c r="AG139" s="18"/>
      <c r="AH139" s="18"/>
      <c r="AI139" s="18"/>
      <c r="AJ139" s="18"/>
      <c r="AK139" s="18"/>
      <c r="AL139" s="18"/>
      <c r="AM139" s="18"/>
      <c r="AN139" s="18"/>
      <c r="AO139" s="18"/>
    </row>
    <row r="140" spans="1:41" ht="14.25">
      <c r="A140" s="4"/>
      <c r="B140" s="18"/>
      <c r="C140" s="31"/>
      <c r="D140" s="18"/>
      <c r="E140" s="23" t="s">
        <v>1</v>
      </c>
      <c r="F140" s="23" t="s">
        <v>67</v>
      </c>
      <c r="G140" s="1"/>
      <c r="H140" s="1"/>
      <c r="I140" s="1"/>
      <c r="J140" s="1"/>
      <c r="K140" s="1"/>
      <c r="L140" s="1"/>
      <c r="M140" s="1"/>
      <c r="N140" s="1"/>
      <c r="O140" s="1"/>
      <c r="P140" s="14"/>
      <c r="Q140" s="14"/>
      <c r="R140" s="1"/>
      <c r="S140" s="1"/>
      <c r="T140" s="1"/>
      <c r="U140" s="1"/>
      <c r="V140" s="1"/>
      <c r="W140" s="1"/>
      <c r="X140" s="1"/>
      <c r="Y140" s="1"/>
      <c r="Z140" s="1"/>
      <c r="AA140" s="1"/>
      <c r="AB140" s="1"/>
      <c r="AC140" s="1"/>
      <c r="AD140" s="1"/>
      <c r="AE140" s="1"/>
      <c r="AF140" s="18"/>
      <c r="AG140" s="18"/>
      <c r="AH140" s="18"/>
      <c r="AI140" s="18"/>
      <c r="AJ140" s="18"/>
      <c r="AK140" s="18"/>
      <c r="AL140" s="18"/>
      <c r="AM140" s="18"/>
      <c r="AN140" s="18"/>
      <c r="AO140" s="18"/>
    </row>
    <row r="141" spans="1:41" ht="14.25">
      <c r="A141" s="4"/>
      <c r="B141" s="18"/>
      <c r="C141" s="31"/>
      <c r="D141" s="18"/>
      <c r="E141" s="23" t="s">
        <v>0</v>
      </c>
      <c r="F141" s="23" t="s">
        <v>74</v>
      </c>
      <c r="G141" s="1"/>
      <c r="H141" s="1"/>
      <c r="I141" s="1"/>
      <c r="J141" s="1"/>
      <c r="K141" s="1"/>
      <c r="L141" s="1"/>
      <c r="M141" s="1"/>
      <c r="N141" s="1"/>
      <c r="O141" s="1"/>
      <c r="P141" s="14"/>
      <c r="Q141" s="14"/>
      <c r="R141" s="1"/>
      <c r="S141" s="1"/>
      <c r="T141" s="1"/>
      <c r="U141" s="1"/>
      <c r="V141" s="1"/>
      <c r="W141" s="1"/>
      <c r="X141" s="1"/>
      <c r="Y141" s="1"/>
      <c r="Z141" s="1"/>
      <c r="AA141" s="1"/>
      <c r="AB141" s="1"/>
      <c r="AC141" s="1"/>
      <c r="AD141" s="1"/>
      <c r="AE141" s="1"/>
      <c r="AF141" s="18"/>
      <c r="AG141" s="18"/>
      <c r="AH141" s="18"/>
      <c r="AI141" s="18"/>
      <c r="AJ141" s="18"/>
      <c r="AK141" s="18"/>
      <c r="AL141" s="18"/>
      <c r="AM141" s="18"/>
      <c r="AN141" s="18"/>
      <c r="AO141" s="18"/>
    </row>
    <row r="142" spans="1:41" ht="14.25">
      <c r="A142" s="2"/>
      <c r="B142" s="28"/>
      <c r="C142" s="31"/>
      <c r="D142" s="18"/>
      <c r="E142" s="51" t="s">
        <v>10</v>
      </c>
      <c r="F142" s="3" t="s">
        <v>12</v>
      </c>
      <c r="G142" s="3"/>
      <c r="H142" s="3"/>
      <c r="I142" s="3"/>
      <c r="J142" s="3"/>
      <c r="K142" s="3"/>
      <c r="L142" s="3"/>
      <c r="M142" s="3"/>
      <c r="N142" s="3"/>
      <c r="O142" s="3"/>
      <c r="P142" s="3"/>
      <c r="Q142" s="3"/>
      <c r="R142" s="3"/>
      <c r="S142" s="3"/>
      <c r="T142" s="3"/>
      <c r="U142" s="3"/>
      <c r="V142" s="3"/>
      <c r="W142" s="3"/>
      <c r="X142" s="3"/>
      <c r="Y142" s="1"/>
      <c r="Z142" s="3"/>
      <c r="AA142" s="1"/>
      <c r="AB142" s="1"/>
      <c r="AC142" s="2"/>
      <c r="AD142" s="2"/>
      <c r="AE142" s="2"/>
    </row>
    <row r="143" spans="1:41" ht="14.25">
      <c r="A143" s="2"/>
      <c r="B143" s="28"/>
      <c r="C143" s="3"/>
      <c r="D143" s="18"/>
      <c r="E143" s="231"/>
      <c r="F143" s="232"/>
      <c r="G143" s="232"/>
      <c r="H143" s="232"/>
      <c r="I143" s="232"/>
      <c r="J143" s="232"/>
      <c r="K143" s="232"/>
      <c r="L143" s="232"/>
      <c r="M143" s="232"/>
      <c r="N143" s="232"/>
      <c r="O143" s="232"/>
      <c r="P143" s="232"/>
      <c r="Q143" s="232"/>
      <c r="R143" s="232"/>
      <c r="S143" s="232"/>
      <c r="T143" s="232"/>
      <c r="U143" s="232"/>
      <c r="V143" s="232"/>
      <c r="W143" s="232"/>
      <c r="X143" s="232"/>
      <c r="Y143" s="232"/>
      <c r="Z143" s="232"/>
      <c r="AA143" s="232"/>
      <c r="AB143" s="232"/>
      <c r="AC143" s="232"/>
      <c r="AD143" s="233"/>
      <c r="AE143" s="22"/>
      <c r="AF143" s="22"/>
    </row>
    <row r="144" spans="1:41" ht="14.25">
      <c r="A144" s="2"/>
      <c r="B144" s="28"/>
      <c r="C144" s="3"/>
      <c r="D144" s="18"/>
      <c r="E144" s="234"/>
      <c r="F144" s="235"/>
      <c r="G144" s="235"/>
      <c r="H144" s="235"/>
      <c r="I144" s="235"/>
      <c r="J144" s="235"/>
      <c r="K144" s="235"/>
      <c r="L144" s="235"/>
      <c r="M144" s="235"/>
      <c r="N144" s="235"/>
      <c r="O144" s="235"/>
      <c r="P144" s="235"/>
      <c r="Q144" s="235"/>
      <c r="R144" s="235"/>
      <c r="S144" s="235"/>
      <c r="T144" s="235"/>
      <c r="U144" s="235"/>
      <c r="V144" s="235"/>
      <c r="W144" s="235"/>
      <c r="X144" s="235"/>
      <c r="Y144" s="235"/>
      <c r="Z144" s="235"/>
      <c r="AA144" s="235"/>
      <c r="AB144" s="235"/>
      <c r="AC144" s="235"/>
      <c r="AD144" s="236"/>
      <c r="AE144" s="22"/>
      <c r="AF144" s="22"/>
    </row>
    <row r="145" spans="1:53">
      <c r="H145" s="1"/>
      <c r="I145" s="1"/>
      <c r="J145" s="1"/>
      <c r="K145" s="1"/>
      <c r="L145" s="1"/>
      <c r="M145" s="1"/>
      <c r="N145" s="1"/>
      <c r="O145" s="13"/>
      <c r="R145" s="13"/>
      <c r="U145" s="13"/>
    </row>
    <row r="146" spans="1:53" ht="14.25">
      <c r="A146" s="41" t="s">
        <v>89</v>
      </c>
      <c r="B146" s="41"/>
      <c r="C146" s="41"/>
      <c r="D146" s="41"/>
      <c r="E146" s="41"/>
      <c r="F146" s="41"/>
      <c r="G146" s="41"/>
      <c r="H146" s="41"/>
      <c r="I146" s="41"/>
      <c r="J146" s="41"/>
      <c r="K146" s="41"/>
      <c r="L146" s="41"/>
      <c r="M146" s="41"/>
      <c r="N146" s="41"/>
      <c r="O146" s="41"/>
      <c r="P146" s="41"/>
      <c r="Q146" s="41"/>
      <c r="R146" s="41"/>
      <c r="S146" s="41"/>
      <c r="T146" s="41"/>
      <c r="U146" s="42"/>
      <c r="V146" s="44"/>
      <c r="W146" s="44"/>
      <c r="X146" s="44"/>
      <c r="Y146" s="44"/>
      <c r="Z146" s="44"/>
      <c r="AA146" s="44"/>
      <c r="AB146" s="44"/>
      <c r="AC146" s="44"/>
      <c r="AD146" s="44"/>
      <c r="AE146" s="44"/>
      <c r="AF146" s="44"/>
      <c r="AG146" s="44"/>
      <c r="AH146" s="44"/>
      <c r="BA146" s="13"/>
    </row>
    <row r="147" spans="1:53" ht="14.25">
      <c r="A147" s="37"/>
      <c r="B147" s="47"/>
      <c r="C147" s="47"/>
      <c r="D147" s="47"/>
      <c r="E147" s="47"/>
      <c r="F147" s="47"/>
      <c r="G147" s="47"/>
      <c r="H147" s="47"/>
      <c r="I147" s="47"/>
      <c r="J147" s="47"/>
      <c r="K147" s="47"/>
      <c r="L147" s="47"/>
      <c r="M147" s="47"/>
      <c r="N147" s="47"/>
      <c r="O147" s="47"/>
      <c r="P147" s="47"/>
      <c r="Q147" s="47"/>
      <c r="R147" s="47"/>
      <c r="S147" s="47"/>
      <c r="T147" s="47"/>
      <c r="U147" s="47"/>
      <c r="V147" s="47"/>
      <c r="W147" s="47"/>
      <c r="X147" s="47"/>
      <c r="Y147" s="47"/>
      <c r="Z147" s="47"/>
      <c r="AA147" s="47"/>
      <c r="AB147" s="47"/>
      <c r="AC147" s="47"/>
      <c r="AD147" s="52"/>
      <c r="AE147" s="47"/>
      <c r="AF147" s="53"/>
      <c r="AG147" s="47"/>
      <c r="AH147" s="47"/>
    </row>
    <row r="148" spans="1:53">
      <c r="A148" s="37"/>
      <c r="B148" s="206" t="s">
        <v>88</v>
      </c>
      <c r="C148" s="219"/>
      <c r="D148" s="219"/>
      <c r="E148" s="219"/>
      <c r="F148" s="219"/>
      <c r="G148" s="219"/>
      <c r="H148" s="219"/>
      <c r="I148" s="219"/>
      <c r="J148" s="219"/>
      <c r="K148" s="219"/>
      <c r="L148" s="219"/>
      <c r="M148" s="219"/>
      <c r="N148" s="219"/>
      <c r="O148" s="219"/>
      <c r="P148" s="219"/>
      <c r="Q148" s="219"/>
      <c r="R148" s="219"/>
      <c r="S148" s="219"/>
      <c r="T148" s="219"/>
      <c r="U148" s="219"/>
      <c r="V148" s="219"/>
      <c r="W148" s="219"/>
      <c r="X148" s="219"/>
      <c r="Y148" s="219"/>
      <c r="Z148" s="219"/>
      <c r="AA148" s="220"/>
      <c r="AB148" s="220"/>
      <c r="AC148" s="220"/>
      <c r="AD148" s="220"/>
      <c r="AE148" s="220"/>
      <c r="AF148" s="220"/>
      <c r="AG148" s="220"/>
      <c r="AH148" s="221"/>
    </row>
    <row r="149" spans="1:53" ht="14.25">
      <c r="A149" s="38"/>
      <c r="B149" s="222"/>
      <c r="C149" s="223"/>
      <c r="D149" s="223"/>
      <c r="E149" s="223"/>
      <c r="F149" s="223"/>
      <c r="G149" s="223"/>
      <c r="H149" s="223"/>
      <c r="I149" s="223"/>
      <c r="J149" s="223"/>
      <c r="K149" s="223"/>
      <c r="L149" s="223"/>
      <c r="M149" s="223"/>
      <c r="N149" s="223"/>
      <c r="O149" s="223"/>
      <c r="P149" s="223"/>
      <c r="Q149" s="223"/>
      <c r="R149" s="223"/>
      <c r="S149" s="223"/>
      <c r="T149" s="223"/>
      <c r="U149" s="223"/>
      <c r="V149" s="223"/>
      <c r="W149" s="223"/>
      <c r="X149" s="223"/>
      <c r="Y149" s="223"/>
      <c r="Z149" s="223"/>
      <c r="AA149" s="224"/>
      <c r="AB149" s="224"/>
      <c r="AC149" s="224"/>
      <c r="AD149" s="224"/>
      <c r="AE149" s="224"/>
      <c r="AF149" s="224"/>
      <c r="AG149" s="224"/>
      <c r="AH149" s="225"/>
    </row>
    <row r="150" spans="1:53" ht="27.75" customHeight="1">
      <c r="A150" s="36"/>
      <c r="B150" s="226"/>
      <c r="C150" s="227"/>
      <c r="D150" s="227"/>
      <c r="E150" s="227"/>
      <c r="F150" s="227"/>
      <c r="G150" s="227"/>
      <c r="H150" s="227"/>
      <c r="I150" s="227"/>
      <c r="J150" s="227"/>
      <c r="K150" s="227"/>
      <c r="L150" s="227"/>
      <c r="M150" s="227"/>
      <c r="N150" s="227"/>
      <c r="O150" s="227"/>
      <c r="P150" s="227"/>
      <c r="Q150" s="227"/>
      <c r="R150" s="227"/>
      <c r="S150" s="227"/>
      <c r="T150" s="227"/>
      <c r="U150" s="227"/>
      <c r="V150" s="227"/>
      <c r="W150" s="227"/>
      <c r="X150" s="227"/>
      <c r="Y150" s="227"/>
      <c r="Z150" s="227"/>
      <c r="AA150" s="228"/>
      <c r="AB150" s="228"/>
      <c r="AC150" s="228"/>
      <c r="AD150" s="228"/>
      <c r="AE150" s="228"/>
      <c r="AF150" s="228"/>
      <c r="AG150" s="228"/>
      <c r="AH150" s="229"/>
    </row>
    <row r="151" spans="1:53">
      <c r="A151" s="36"/>
      <c r="B151" s="80"/>
      <c r="C151" s="81"/>
      <c r="D151" s="80"/>
      <c r="E151" s="80"/>
      <c r="F151" s="80"/>
      <c r="G151" s="80"/>
      <c r="H151" s="80"/>
      <c r="I151" s="80"/>
      <c r="J151" s="80"/>
      <c r="K151" s="80"/>
      <c r="L151" s="80"/>
      <c r="M151" s="80"/>
      <c r="N151" s="80"/>
      <c r="O151" s="80"/>
      <c r="P151" s="80"/>
      <c r="Q151" s="80"/>
      <c r="R151" s="80"/>
      <c r="S151" s="80"/>
      <c r="T151" s="80"/>
      <c r="U151" s="80"/>
      <c r="V151" s="80"/>
      <c r="W151" s="80"/>
      <c r="X151" s="80"/>
      <c r="Y151" s="80"/>
      <c r="Z151" s="80"/>
      <c r="AA151" s="87"/>
      <c r="AB151" s="87"/>
      <c r="AC151" s="87"/>
      <c r="AD151" s="87"/>
      <c r="AE151" s="87"/>
      <c r="AF151" s="87"/>
      <c r="AG151" s="87"/>
      <c r="AH151" s="87"/>
    </row>
    <row r="152" spans="1:53">
      <c r="A152" s="36"/>
      <c r="B152" s="23"/>
      <c r="C152" s="54"/>
      <c r="D152" s="55"/>
      <c r="E152" s="55" t="s">
        <v>2</v>
      </c>
      <c r="F152" s="55" t="s">
        <v>58</v>
      </c>
      <c r="G152" s="55"/>
      <c r="H152" s="56"/>
      <c r="I152" s="56"/>
      <c r="J152" s="56"/>
      <c r="K152" s="56"/>
      <c r="L152" s="56"/>
      <c r="M152" s="56"/>
      <c r="N152" s="56"/>
      <c r="O152" s="56"/>
      <c r="P152" s="56"/>
      <c r="Q152" s="56"/>
      <c r="R152" s="56"/>
      <c r="S152" s="56"/>
      <c r="T152" s="56"/>
      <c r="U152" s="56"/>
      <c r="V152" s="56"/>
      <c r="W152" s="56"/>
      <c r="X152" s="56"/>
      <c r="Y152" s="23"/>
      <c r="Z152" s="47"/>
      <c r="AA152" s="47"/>
      <c r="AB152" s="47"/>
      <c r="AC152" s="47"/>
      <c r="AD152" s="47"/>
      <c r="AE152" s="47"/>
      <c r="AF152" s="47"/>
      <c r="AG152" s="47"/>
      <c r="AH152" s="47"/>
    </row>
    <row r="153" spans="1:53" ht="30.75" customHeight="1">
      <c r="A153" s="37"/>
      <c r="B153" s="47"/>
      <c r="C153" s="54"/>
      <c r="D153" s="47"/>
      <c r="E153" s="23" t="s">
        <v>1</v>
      </c>
      <c r="F153" s="243" t="s">
        <v>70</v>
      </c>
      <c r="G153" s="243"/>
      <c r="H153" s="243"/>
      <c r="I153" s="243"/>
      <c r="J153" s="243"/>
      <c r="K153" s="243"/>
      <c r="L153" s="243"/>
      <c r="M153" s="243"/>
      <c r="N153" s="243"/>
      <c r="O153" s="243"/>
      <c r="P153" s="243"/>
      <c r="Q153" s="243"/>
      <c r="R153" s="243"/>
      <c r="S153" s="243"/>
      <c r="T153" s="243"/>
      <c r="U153" s="243"/>
      <c r="V153" s="243"/>
      <c r="W153" s="243"/>
      <c r="X153" s="243"/>
      <c r="Y153" s="243"/>
      <c r="Z153" s="243"/>
      <c r="AA153" s="243"/>
      <c r="AB153" s="243"/>
      <c r="AC153" s="243"/>
      <c r="AD153" s="243"/>
      <c r="AE153" s="243"/>
      <c r="AF153" s="243"/>
      <c r="AG153" s="243"/>
      <c r="AH153" s="243"/>
    </row>
    <row r="154" spans="1:53" ht="15" customHeight="1">
      <c r="A154" s="37"/>
      <c r="B154" s="47"/>
      <c r="C154" s="54"/>
      <c r="D154" s="47"/>
      <c r="E154" s="23" t="s">
        <v>0</v>
      </c>
      <c r="F154" s="23" t="s">
        <v>112</v>
      </c>
      <c r="G154" s="66"/>
      <c r="H154" s="23"/>
      <c r="I154" s="23"/>
      <c r="J154" s="23"/>
      <c r="K154" s="23"/>
      <c r="L154" s="23"/>
      <c r="M154" s="23"/>
      <c r="N154" s="23"/>
      <c r="O154" s="23"/>
      <c r="P154" s="23"/>
      <c r="Q154" s="23"/>
      <c r="R154" s="23"/>
      <c r="S154" s="23"/>
      <c r="T154" s="23"/>
      <c r="U154" s="23"/>
      <c r="V154" s="23"/>
      <c r="W154" s="23"/>
      <c r="X154" s="23"/>
      <c r="Y154" s="23"/>
      <c r="Z154" s="23"/>
      <c r="AA154" s="23"/>
      <c r="AB154" s="23"/>
      <c r="AC154" s="23"/>
      <c r="AD154" s="23"/>
      <c r="AE154" s="23"/>
      <c r="AF154" s="23"/>
      <c r="AG154" s="23"/>
      <c r="AH154" s="23"/>
    </row>
    <row r="155" spans="1:53">
      <c r="A155" s="37"/>
      <c r="B155" s="47"/>
      <c r="C155" s="54"/>
      <c r="D155" s="47"/>
      <c r="E155" s="23" t="s">
        <v>10</v>
      </c>
      <c r="F155" s="23" t="s">
        <v>113</v>
      </c>
      <c r="G155" s="66"/>
      <c r="H155" s="23"/>
      <c r="I155" s="23"/>
      <c r="J155" s="23"/>
      <c r="K155" s="23"/>
      <c r="L155" s="23"/>
      <c r="M155" s="23"/>
      <c r="N155" s="23"/>
      <c r="O155" s="23"/>
      <c r="P155" s="23"/>
      <c r="Q155" s="23"/>
      <c r="R155" s="23"/>
      <c r="S155" s="23"/>
      <c r="T155" s="23"/>
      <c r="U155" s="23"/>
      <c r="V155" s="23"/>
      <c r="W155" s="23"/>
      <c r="X155" s="23"/>
      <c r="Y155" s="23"/>
      <c r="Z155" s="23"/>
      <c r="AA155" s="23"/>
      <c r="AB155" s="23"/>
      <c r="AC155" s="23"/>
      <c r="AD155" s="23"/>
      <c r="AE155" s="23"/>
      <c r="AF155" s="23"/>
      <c r="AG155" s="23"/>
      <c r="AH155" s="23"/>
    </row>
    <row r="156" spans="1:53">
      <c r="A156" s="37"/>
      <c r="B156" s="47"/>
      <c r="C156" s="54"/>
      <c r="D156" s="47"/>
      <c r="E156" s="23" t="s">
        <v>11</v>
      </c>
      <c r="F156" s="23" t="s">
        <v>69</v>
      </c>
      <c r="G156" s="23"/>
      <c r="H156" s="23"/>
      <c r="I156" s="23"/>
      <c r="J156" s="23"/>
      <c r="K156" s="23"/>
      <c r="L156" s="23"/>
      <c r="M156" s="23"/>
      <c r="N156" s="23"/>
      <c r="O156" s="23"/>
      <c r="P156" s="23"/>
      <c r="Q156" s="23"/>
      <c r="R156" s="23"/>
      <c r="S156" s="23"/>
      <c r="T156" s="23"/>
      <c r="U156" s="23"/>
      <c r="V156" s="23"/>
      <c r="W156" s="23"/>
      <c r="X156" s="23"/>
      <c r="Y156" s="23"/>
      <c r="Z156" s="23"/>
      <c r="AA156" s="23"/>
      <c r="AB156" s="23"/>
      <c r="AC156" s="23"/>
      <c r="AD156" s="23"/>
      <c r="AE156" s="23"/>
      <c r="AF156" s="23"/>
      <c r="AG156" s="23"/>
      <c r="AH156" s="23"/>
    </row>
    <row r="157" spans="1:53">
      <c r="A157" s="37"/>
      <c r="B157" s="47"/>
      <c r="C157" s="54"/>
      <c r="D157" s="47"/>
      <c r="E157" s="23" t="s">
        <v>15</v>
      </c>
      <c r="F157" s="23" t="s">
        <v>24</v>
      </c>
      <c r="G157" s="23"/>
      <c r="H157" s="23"/>
      <c r="I157" s="23"/>
      <c r="J157" s="23"/>
      <c r="K157" s="23"/>
      <c r="L157" s="23"/>
      <c r="M157" s="23"/>
      <c r="N157" s="23"/>
      <c r="O157" s="23"/>
      <c r="P157" s="23"/>
      <c r="Q157" s="23"/>
      <c r="R157" s="23"/>
      <c r="S157" s="23"/>
      <c r="T157" s="23"/>
      <c r="U157" s="23"/>
      <c r="V157" s="23"/>
      <c r="W157" s="23"/>
      <c r="X157" s="23"/>
      <c r="Y157" s="23"/>
      <c r="Z157" s="23"/>
      <c r="AA157" s="23"/>
      <c r="AB157" s="23"/>
      <c r="AC157" s="23"/>
      <c r="AD157" s="23"/>
      <c r="AE157" s="23"/>
      <c r="AF157" s="23"/>
      <c r="AG157" s="23"/>
      <c r="AH157" s="23"/>
    </row>
    <row r="158" spans="1:53">
      <c r="A158" s="37"/>
      <c r="B158" s="47"/>
      <c r="C158" s="54"/>
      <c r="D158" s="47"/>
      <c r="E158" s="23" t="s">
        <v>23</v>
      </c>
      <c r="F158" s="23" t="s">
        <v>21</v>
      </c>
      <c r="G158" s="23"/>
      <c r="H158" s="23"/>
      <c r="I158" s="23"/>
      <c r="J158" s="23"/>
      <c r="K158" s="23"/>
      <c r="L158" s="23"/>
      <c r="M158" s="23"/>
      <c r="N158" s="23"/>
      <c r="O158" s="23"/>
      <c r="P158" s="23"/>
      <c r="Q158" s="23"/>
      <c r="R158" s="23"/>
      <c r="S158" s="23"/>
      <c r="T158" s="23"/>
      <c r="U158" s="23"/>
      <c r="V158" s="23"/>
      <c r="W158" s="23"/>
      <c r="X158" s="23"/>
      <c r="Y158" s="23"/>
      <c r="Z158" s="23"/>
      <c r="AA158" s="23"/>
      <c r="AB158" s="23"/>
      <c r="AC158" s="23"/>
      <c r="AD158" s="23"/>
      <c r="AE158" s="23"/>
      <c r="AF158" s="23"/>
      <c r="AG158" s="23"/>
      <c r="AH158" s="23"/>
    </row>
    <row r="159" spans="1:53" ht="54" customHeight="1">
      <c r="A159" s="39"/>
      <c r="B159" s="50"/>
      <c r="C159" s="47"/>
      <c r="D159" s="47"/>
      <c r="E159" s="240"/>
      <c r="F159" s="240"/>
      <c r="G159" s="240"/>
      <c r="H159" s="240"/>
      <c r="I159" s="240"/>
      <c r="J159" s="240"/>
      <c r="K159" s="240"/>
      <c r="L159" s="240"/>
      <c r="M159" s="240"/>
      <c r="N159" s="240"/>
      <c r="O159" s="240"/>
      <c r="P159" s="240"/>
      <c r="Q159" s="240"/>
      <c r="R159" s="240"/>
      <c r="S159" s="240"/>
      <c r="T159" s="240"/>
      <c r="U159" s="240"/>
      <c r="V159" s="240"/>
      <c r="W159" s="240"/>
      <c r="X159" s="240"/>
      <c r="Y159" s="240"/>
      <c r="Z159" s="240"/>
      <c r="AA159" s="240"/>
      <c r="AB159" s="240"/>
      <c r="AC159" s="240"/>
      <c r="AD159" s="240"/>
      <c r="AE159" s="57"/>
      <c r="AF159" s="57"/>
      <c r="AG159" s="47"/>
      <c r="AH159" s="47"/>
    </row>
    <row r="160" spans="1:53" ht="14.25" customHeight="1">
      <c r="A160" s="37"/>
      <c r="B160" s="47"/>
      <c r="C160" s="47"/>
      <c r="D160" s="47"/>
      <c r="E160" s="47"/>
      <c r="F160" s="47"/>
      <c r="G160" s="47"/>
      <c r="H160" s="47"/>
      <c r="I160" s="47"/>
      <c r="J160" s="47"/>
      <c r="K160" s="47"/>
      <c r="L160" s="47"/>
      <c r="M160" s="47"/>
      <c r="N160" s="47"/>
      <c r="O160" s="47"/>
      <c r="P160" s="47"/>
      <c r="Q160" s="47"/>
      <c r="R160" s="47"/>
      <c r="S160" s="47"/>
      <c r="T160" s="47"/>
      <c r="U160" s="47"/>
      <c r="V160" s="47"/>
      <c r="W160" s="47"/>
      <c r="X160" s="47"/>
      <c r="Y160" s="47"/>
      <c r="Z160" s="47"/>
      <c r="AA160" s="47"/>
      <c r="AB160" s="47"/>
      <c r="AC160" s="47"/>
      <c r="AD160" s="47"/>
      <c r="AE160" s="47"/>
      <c r="AF160" s="47"/>
      <c r="AG160" s="47"/>
      <c r="AH160" s="47"/>
    </row>
    <row r="161" spans="1:52" ht="14.25">
      <c r="A161" s="37"/>
      <c r="B161" s="195" t="s">
        <v>90</v>
      </c>
      <c r="C161" s="244"/>
      <c r="D161" s="244"/>
      <c r="E161" s="244"/>
      <c r="F161" s="244"/>
      <c r="G161" s="244"/>
      <c r="H161" s="244"/>
      <c r="I161" s="244"/>
      <c r="J161" s="244"/>
      <c r="K161" s="244"/>
      <c r="L161" s="244"/>
      <c r="M161" s="244"/>
      <c r="N161" s="244"/>
      <c r="O161" s="244"/>
      <c r="P161" s="244"/>
      <c r="Q161" s="244"/>
      <c r="R161" s="244"/>
      <c r="S161" s="244"/>
      <c r="T161" s="244"/>
      <c r="U161" s="244"/>
      <c r="V161" s="244"/>
      <c r="W161" s="244"/>
      <c r="X161" s="244"/>
      <c r="Y161" s="244"/>
      <c r="Z161" s="244"/>
      <c r="AA161" s="245"/>
      <c r="AB161" s="245"/>
      <c r="AC161" s="245"/>
      <c r="AD161" s="245"/>
      <c r="AE161" s="245"/>
      <c r="AF161" s="245"/>
      <c r="AG161" s="245"/>
      <c r="AH161" s="246"/>
      <c r="AI161" s="11"/>
      <c r="AJ161" s="11"/>
      <c r="AK161" s="11"/>
      <c r="AL161" s="11"/>
      <c r="AM161" s="11"/>
      <c r="AN161" s="11"/>
      <c r="AO161" s="11"/>
      <c r="AP161" s="11"/>
      <c r="AQ161" s="11"/>
      <c r="AR161" s="11"/>
      <c r="AS161" s="11"/>
      <c r="AT161" s="11"/>
      <c r="AU161" s="11"/>
      <c r="AV161" s="11"/>
      <c r="AW161" s="11"/>
      <c r="AX161" s="11"/>
      <c r="AY161" s="11"/>
      <c r="AZ161" s="11"/>
    </row>
    <row r="162" spans="1:52" ht="14.25">
      <c r="A162" s="37"/>
      <c r="B162" s="247"/>
      <c r="C162" s="248"/>
      <c r="D162" s="248"/>
      <c r="E162" s="248"/>
      <c r="F162" s="248"/>
      <c r="G162" s="248"/>
      <c r="H162" s="248"/>
      <c r="I162" s="248"/>
      <c r="J162" s="248"/>
      <c r="K162" s="248"/>
      <c r="L162" s="248"/>
      <c r="M162" s="248"/>
      <c r="N162" s="248"/>
      <c r="O162" s="248"/>
      <c r="P162" s="248"/>
      <c r="Q162" s="248"/>
      <c r="R162" s="248"/>
      <c r="S162" s="248"/>
      <c r="T162" s="248"/>
      <c r="U162" s="248"/>
      <c r="V162" s="248"/>
      <c r="W162" s="248"/>
      <c r="X162" s="248"/>
      <c r="Y162" s="248"/>
      <c r="Z162" s="248"/>
      <c r="AA162" s="249"/>
      <c r="AB162" s="249"/>
      <c r="AC162" s="249"/>
      <c r="AD162" s="249"/>
      <c r="AE162" s="249"/>
      <c r="AF162" s="249"/>
      <c r="AG162" s="249"/>
      <c r="AH162" s="250"/>
      <c r="AI162" s="11"/>
      <c r="AJ162" s="11"/>
      <c r="AK162" s="11"/>
      <c r="AL162" s="11"/>
      <c r="AM162" s="11"/>
      <c r="AN162" s="11"/>
      <c r="AO162" s="11"/>
      <c r="AP162" s="11"/>
      <c r="AQ162" s="11"/>
      <c r="AR162" s="11"/>
      <c r="AS162" s="11"/>
      <c r="AT162" s="11"/>
      <c r="AU162" s="11"/>
      <c r="AV162" s="11"/>
      <c r="AW162" s="11"/>
      <c r="AX162" s="11"/>
      <c r="AY162" s="11"/>
      <c r="AZ162" s="11"/>
    </row>
    <row r="163" spans="1:52" ht="14.25">
      <c r="A163" s="37"/>
      <c r="B163" s="251"/>
      <c r="C163" s="252"/>
      <c r="D163" s="252"/>
      <c r="E163" s="252"/>
      <c r="F163" s="252"/>
      <c r="G163" s="252"/>
      <c r="H163" s="252"/>
      <c r="I163" s="252"/>
      <c r="J163" s="252"/>
      <c r="K163" s="252"/>
      <c r="L163" s="252"/>
      <c r="M163" s="252"/>
      <c r="N163" s="252"/>
      <c r="O163" s="252"/>
      <c r="P163" s="252"/>
      <c r="Q163" s="252"/>
      <c r="R163" s="252"/>
      <c r="S163" s="252"/>
      <c r="T163" s="252"/>
      <c r="U163" s="252"/>
      <c r="V163" s="252"/>
      <c r="W163" s="252"/>
      <c r="X163" s="252"/>
      <c r="Y163" s="252"/>
      <c r="Z163" s="252"/>
      <c r="AA163" s="253"/>
      <c r="AB163" s="253"/>
      <c r="AC163" s="253"/>
      <c r="AD163" s="253"/>
      <c r="AE163" s="253"/>
      <c r="AF163" s="253"/>
      <c r="AG163" s="253"/>
      <c r="AH163" s="254"/>
      <c r="AI163" s="11"/>
      <c r="AJ163" s="11"/>
      <c r="AK163" s="11"/>
      <c r="AL163" s="11"/>
      <c r="AM163" s="11"/>
      <c r="AN163" s="11"/>
      <c r="AO163" s="11"/>
      <c r="AP163" s="11"/>
      <c r="AQ163" s="11"/>
      <c r="AR163" s="11"/>
      <c r="AS163" s="11"/>
      <c r="AT163" s="11"/>
      <c r="AU163" s="11"/>
      <c r="AV163" s="11"/>
      <c r="AW163" s="11"/>
      <c r="AX163" s="11"/>
      <c r="AY163" s="11"/>
      <c r="AZ163" s="11"/>
    </row>
    <row r="164" spans="1:52" ht="14.25">
      <c r="A164" s="37"/>
      <c r="B164" s="82"/>
      <c r="C164" s="82"/>
      <c r="D164" s="82"/>
      <c r="E164" s="82"/>
      <c r="F164" s="82"/>
      <c r="G164" s="82"/>
      <c r="H164" s="82"/>
      <c r="I164" s="82"/>
      <c r="J164" s="82"/>
      <c r="K164" s="82"/>
      <c r="L164" s="82"/>
      <c r="M164" s="82"/>
      <c r="N164" s="82"/>
      <c r="O164" s="82"/>
      <c r="P164" s="82"/>
      <c r="Q164" s="82"/>
      <c r="R164" s="82"/>
      <c r="S164" s="82"/>
      <c r="T164" s="82"/>
      <c r="U164" s="82"/>
      <c r="V164" s="82"/>
      <c r="W164" s="82"/>
      <c r="X164" s="82"/>
      <c r="Y164" s="82"/>
      <c r="Z164" s="82"/>
      <c r="AA164" s="68"/>
      <c r="AB164" s="68"/>
      <c r="AC164" s="68"/>
      <c r="AD164" s="68"/>
      <c r="AE164" s="68"/>
      <c r="AF164" s="68"/>
      <c r="AG164" s="68"/>
      <c r="AH164" s="68"/>
      <c r="AI164" s="11"/>
      <c r="AJ164" s="11"/>
      <c r="AK164" s="11"/>
      <c r="AL164" s="11"/>
      <c r="AM164" s="11"/>
      <c r="AN164" s="11"/>
      <c r="AO164" s="11"/>
      <c r="AP164" s="11"/>
      <c r="AQ164" s="11"/>
      <c r="AR164" s="11"/>
      <c r="AS164" s="11"/>
      <c r="AT164" s="11"/>
      <c r="AU164" s="11"/>
      <c r="AV164" s="11"/>
      <c r="AW164" s="11"/>
      <c r="AX164" s="11"/>
      <c r="AY164" s="11"/>
      <c r="AZ164" s="11"/>
    </row>
    <row r="165" spans="1:52" ht="14.25">
      <c r="A165" s="40"/>
      <c r="B165" s="69"/>
      <c r="C165" s="54"/>
      <c r="D165" s="70"/>
      <c r="E165" s="23" t="s">
        <v>2</v>
      </c>
      <c r="F165" s="23" t="s">
        <v>25</v>
      </c>
      <c r="G165" s="23"/>
      <c r="H165" s="23"/>
      <c r="I165" s="23"/>
      <c r="J165" s="23"/>
      <c r="K165" s="23"/>
      <c r="L165" s="23"/>
      <c r="M165" s="23"/>
      <c r="N165" s="23"/>
      <c r="O165" s="23"/>
      <c r="P165" s="23"/>
      <c r="Q165" s="23"/>
      <c r="R165" s="23"/>
      <c r="S165" s="23"/>
      <c r="T165" s="71"/>
      <c r="U165" s="71"/>
      <c r="V165" s="71"/>
      <c r="W165" s="71"/>
      <c r="X165" s="71"/>
      <c r="Y165" s="70"/>
      <c r="Z165" s="70"/>
      <c r="AA165" s="68"/>
      <c r="AB165" s="68"/>
      <c r="AC165" s="70"/>
      <c r="AD165" s="69"/>
      <c r="AE165" s="69"/>
      <c r="AF165" s="70"/>
      <c r="AG165" s="70"/>
      <c r="AH165" s="70"/>
    </row>
    <row r="166" spans="1:52" ht="14.25">
      <c r="A166" s="39"/>
      <c r="B166" s="72"/>
      <c r="C166" s="54"/>
      <c r="D166" s="70"/>
      <c r="E166" s="51" t="s">
        <v>1</v>
      </c>
      <c r="F166" s="51" t="s">
        <v>27</v>
      </c>
      <c r="G166" s="51"/>
      <c r="H166" s="51"/>
      <c r="I166" s="51"/>
      <c r="J166" s="51"/>
      <c r="K166" s="51"/>
      <c r="L166" s="51"/>
      <c r="M166" s="51"/>
      <c r="N166" s="51"/>
      <c r="O166" s="51"/>
      <c r="P166" s="51"/>
      <c r="Q166" s="51"/>
      <c r="R166" s="51"/>
      <c r="S166" s="51"/>
      <c r="T166" s="73"/>
      <c r="U166" s="73"/>
      <c r="V166" s="73"/>
      <c r="W166" s="73"/>
      <c r="X166" s="73"/>
      <c r="Y166" s="71"/>
      <c r="Z166" s="73"/>
      <c r="AA166" s="71"/>
      <c r="AB166" s="71"/>
      <c r="AC166" s="69"/>
      <c r="AD166" s="69"/>
      <c r="AE166" s="69"/>
      <c r="AF166" s="70"/>
      <c r="AG166" s="70"/>
      <c r="AH166" s="70"/>
    </row>
    <row r="167" spans="1:52" ht="52.5" customHeight="1">
      <c r="A167" s="39"/>
      <c r="B167" s="50"/>
      <c r="C167" s="51"/>
      <c r="D167" s="47"/>
      <c r="E167" s="255"/>
      <c r="F167" s="256"/>
      <c r="G167" s="256"/>
      <c r="H167" s="256"/>
      <c r="I167" s="256"/>
      <c r="J167" s="256"/>
      <c r="K167" s="256"/>
      <c r="L167" s="256"/>
      <c r="M167" s="256"/>
      <c r="N167" s="256"/>
      <c r="O167" s="256"/>
      <c r="P167" s="256"/>
      <c r="Q167" s="256"/>
      <c r="R167" s="256"/>
      <c r="S167" s="256"/>
      <c r="T167" s="256"/>
      <c r="U167" s="256"/>
      <c r="V167" s="256"/>
      <c r="W167" s="256"/>
      <c r="X167" s="256"/>
      <c r="Y167" s="256"/>
      <c r="Z167" s="256"/>
      <c r="AA167" s="256"/>
      <c r="AB167" s="256"/>
      <c r="AC167" s="256"/>
      <c r="AD167" s="257"/>
      <c r="AE167" s="57"/>
      <c r="AF167" s="57"/>
      <c r="AG167" s="47"/>
      <c r="AH167" s="47"/>
    </row>
    <row r="168" spans="1:52" ht="14.25">
      <c r="A168" s="39"/>
      <c r="B168" s="50"/>
      <c r="C168" s="51"/>
      <c r="D168" s="49"/>
      <c r="E168" s="58"/>
      <c r="F168" s="58"/>
      <c r="G168" s="58"/>
      <c r="H168" s="58"/>
      <c r="I168" s="58"/>
      <c r="J168" s="58"/>
      <c r="K168" s="58"/>
      <c r="L168" s="58"/>
      <c r="M168" s="58"/>
      <c r="N168" s="58"/>
      <c r="O168" s="58"/>
      <c r="P168" s="58"/>
      <c r="Q168" s="58"/>
      <c r="R168" s="58"/>
      <c r="S168" s="58"/>
      <c r="T168" s="58"/>
      <c r="U168" s="58"/>
      <c r="V168" s="58"/>
      <c r="W168" s="58"/>
      <c r="X168" s="58"/>
      <c r="Y168" s="58"/>
      <c r="Z168" s="58"/>
      <c r="AA168" s="58"/>
      <c r="AB168" s="58"/>
      <c r="AC168" s="58"/>
      <c r="AD168" s="58"/>
      <c r="AE168" s="57"/>
      <c r="AF168" s="57"/>
      <c r="AG168" s="47"/>
      <c r="AH168" s="47"/>
    </row>
    <row r="169" spans="1:52">
      <c r="A169" s="37"/>
      <c r="B169" s="206" t="s">
        <v>91</v>
      </c>
      <c r="C169" s="219"/>
      <c r="D169" s="219"/>
      <c r="E169" s="219"/>
      <c r="F169" s="219"/>
      <c r="G169" s="219"/>
      <c r="H169" s="219"/>
      <c r="I169" s="219"/>
      <c r="J169" s="219"/>
      <c r="K169" s="219"/>
      <c r="L169" s="219"/>
      <c r="M169" s="219"/>
      <c r="N169" s="219"/>
      <c r="O169" s="219"/>
      <c r="P169" s="219"/>
      <c r="Q169" s="219"/>
      <c r="R169" s="219"/>
      <c r="S169" s="219"/>
      <c r="T169" s="219"/>
      <c r="U169" s="219"/>
      <c r="V169" s="219"/>
      <c r="W169" s="219"/>
      <c r="X169" s="219"/>
      <c r="Y169" s="219"/>
      <c r="Z169" s="219"/>
      <c r="AA169" s="220"/>
      <c r="AB169" s="220"/>
      <c r="AC169" s="220"/>
      <c r="AD169" s="220"/>
      <c r="AE169" s="220"/>
      <c r="AF169" s="220"/>
      <c r="AG169" s="220"/>
      <c r="AH169" s="221"/>
    </row>
    <row r="170" spans="1:52" ht="14.25">
      <c r="A170" s="38"/>
      <c r="B170" s="222"/>
      <c r="C170" s="223"/>
      <c r="D170" s="223"/>
      <c r="E170" s="223"/>
      <c r="F170" s="223"/>
      <c r="G170" s="223"/>
      <c r="H170" s="223"/>
      <c r="I170" s="223"/>
      <c r="J170" s="223"/>
      <c r="K170" s="223"/>
      <c r="L170" s="223"/>
      <c r="M170" s="223"/>
      <c r="N170" s="223"/>
      <c r="O170" s="223"/>
      <c r="P170" s="223"/>
      <c r="Q170" s="223"/>
      <c r="R170" s="223"/>
      <c r="S170" s="223"/>
      <c r="T170" s="223"/>
      <c r="U170" s="223"/>
      <c r="V170" s="223"/>
      <c r="W170" s="223"/>
      <c r="X170" s="223"/>
      <c r="Y170" s="223"/>
      <c r="Z170" s="223"/>
      <c r="AA170" s="224"/>
      <c r="AB170" s="224"/>
      <c r="AC170" s="224"/>
      <c r="AD170" s="224"/>
      <c r="AE170" s="224"/>
      <c r="AF170" s="224"/>
      <c r="AG170" s="224"/>
      <c r="AH170" s="225"/>
    </row>
    <row r="171" spans="1:52">
      <c r="A171" s="36"/>
      <c r="B171" s="226"/>
      <c r="C171" s="227"/>
      <c r="D171" s="227"/>
      <c r="E171" s="227"/>
      <c r="F171" s="227"/>
      <c r="G171" s="227"/>
      <c r="H171" s="227"/>
      <c r="I171" s="227"/>
      <c r="J171" s="227"/>
      <c r="K171" s="227"/>
      <c r="L171" s="227"/>
      <c r="M171" s="227"/>
      <c r="N171" s="227"/>
      <c r="O171" s="227"/>
      <c r="P171" s="227"/>
      <c r="Q171" s="227"/>
      <c r="R171" s="227"/>
      <c r="S171" s="227"/>
      <c r="T171" s="227"/>
      <c r="U171" s="227"/>
      <c r="V171" s="227"/>
      <c r="W171" s="227"/>
      <c r="X171" s="227"/>
      <c r="Y171" s="227"/>
      <c r="Z171" s="227"/>
      <c r="AA171" s="228"/>
      <c r="AB171" s="228"/>
      <c r="AC171" s="228"/>
      <c r="AD171" s="228"/>
      <c r="AE171" s="228"/>
      <c r="AF171" s="228"/>
      <c r="AG171" s="228"/>
      <c r="AH171" s="229"/>
    </row>
    <row r="172" spans="1:52">
      <c r="A172" s="36"/>
      <c r="B172" s="80"/>
      <c r="C172" s="81"/>
      <c r="D172" s="80"/>
      <c r="E172" s="80"/>
      <c r="F172" s="80"/>
      <c r="G172" s="80"/>
      <c r="H172" s="80"/>
      <c r="I172" s="80"/>
      <c r="J172" s="80"/>
      <c r="K172" s="80"/>
      <c r="L172" s="80"/>
      <c r="M172" s="80"/>
      <c r="N172" s="80"/>
      <c r="O172" s="80"/>
      <c r="P172" s="80"/>
      <c r="Q172" s="80"/>
      <c r="R172" s="80"/>
      <c r="S172" s="80"/>
      <c r="T172" s="80"/>
      <c r="U172" s="80"/>
      <c r="V172" s="80"/>
      <c r="W172" s="80"/>
      <c r="X172" s="80"/>
      <c r="Y172" s="80"/>
      <c r="Z172" s="80"/>
      <c r="AA172" s="87"/>
      <c r="AB172" s="87"/>
      <c r="AC172" s="87"/>
      <c r="AD172" s="87"/>
      <c r="AE172" s="87"/>
      <c r="AF172" s="87"/>
      <c r="AG172" s="87"/>
      <c r="AH172" s="87"/>
    </row>
    <row r="173" spans="1:52" ht="14.25">
      <c r="A173" s="37"/>
      <c r="B173" s="50"/>
      <c r="C173" s="54"/>
      <c r="D173" s="47"/>
      <c r="E173" s="51" t="s">
        <v>2</v>
      </c>
      <c r="F173" s="51" t="s">
        <v>71</v>
      </c>
      <c r="G173" s="51"/>
      <c r="H173" s="51"/>
      <c r="I173" s="51"/>
      <c r="J173" s="51"/>
      <c r="K173" s="51"/>
      <c r="L173" s="51"/>
      <c r="M173" s="51"/>
      <c r="N173" s="51"/>
      <c r="O173" s="51"/>
      <c r="P173" s="51"/>
      <c r="Q173" s="51"/>
      <c r="R173" s="51"/>
      <c r="S173" s="51"/>
      <c r="T173" s="51"/>
      <c r="U173" s="51"/>
      <c r="V173" s="51"/>
      <c r="W173" s="51"/>
      <c r="X173" s="51"/>
      <c r="Y173" s="23"/>
      <c r="Z173" s="51"/>
      <c r="AA173" s="23"/>
      <c r="AB173" s="23"/>
      <c r="AC173" s="45"/>
      <c r="AD173" s="45"/>
      <c r="AE173" s="45"/>
      <c r="AF173" s="47"/>
      <c r="AG173" s="47"/>
      <c r="AH173" s="47"/>
    </row>
    <row r="174" spans="1:52" ht="14.25">
      <c r="A174" s="37"/>
      <c r="B174" s="45"/>
      <c r="C174" s="54"/>
      <c r="D174" s="47"/>
      <c r="E174" s="23" t="s">
        <v>1</v>
      </c>
      <c r="F174" s="23" t="s">
        <v>72</v>
      </c>
      <c r="G174" s="23"/>
      <c r="H174" s="23"/>
      <c r="I174" s="23"/>
      <c r="J174" s="23"/>
      <c r="K174" s="23"/>
      <c r="L174" s="23"/>
      <c r="M174" s="23"/>
      <c r="N174" s="23"/>
      <c r="O174" s="23"/>
      <c r="P174" s="23"/>
      <c r="Q174" s="23"/>
      <c r="R174" s="23"/>
      <c r="S174" s="23"/>
      <c r="T174" s="23"/>
      <c r="U174" s="23"/>
      <c r="V174" s="23"/>
      <c r="W174" s="23"/>
      <c r="X174" s="23"/>
      <c r="Y174" s="47"/>
      <c r="Z174" s="23"/>
      <c r="AA174" s="23"/>
      <c r="AB174" s="23"/>
      <c r="AC174" s="45"/>
      <c r="AD174" s="45"/>
      <c r="AE174" s="45"/>
      <c r="AF174" s="47"/>
      <c r="AG174" s="47"/>
      <c r="AH174" s="47"/>
    </row>
    <row r="175" spans="1:52" ht="32.25" customHeight="1">
      <c r="A175" s="37"/>
      <c r="B175" s="45"/>
      <c r="C175" s="54"/>
      <c r="D175" s="47"/>
      <c r="E175" s="48" t="s">
        <v>0</v>
      </c>
      <c r="F175" s="258" t="s">
        <v>73</v>
      </c>
      <c r="G175" s="258"/>
      <c r="H175" s="258"/>
      <c r="I175" s="258"/>
      <c r="J175" s="258"/>
      <c r="K175" s="258"/>
      <c r="L175" s="258"/>
      <c r="M175" s="258"/>
      <c r="N175" s="258"/>
      <c r="O175" s="258"/>
      <c r="P175" s="258"/>
      <c r="Q175" s="258"/>
      <c r="R175" s="258"/>
      <c r="S175" s="258"/>
      <c r="T175" s="258"/>
      <c r="U175" s="258"/>
      <c r="V175" s="258"/>
      <c r="W175" s="258"/>
      <c r="X175" s="258"/>
      <c r="Y175" s="258"/>
      <c r="Z175" s="258"/>
      <c r="AA175" s="258"/>
      <c r="AB175" s="258"/>
      <c r="AC175" s="258"/>
      <c r="AD175" s="258"/>
      <c r="AE175" s="258"/>
      <c r="AF175" s="258"/>
      <c r="AG175" s="258"/>
      <c r="AH175" s="258"/>
    </row>
    <row r="176" spans="1:52" ht="14.25">
      <c r="A176" s="39"/>
      <c r="B176" s="50"/>
      <c r="C176" s="54"/>
      <c r="D176" s="47"/>
      <c r="E176" s="51" t="s">
        <v>10</v>
      </c>
      <c r="F176" s="51" t="s">
        <v>12</v>
      </c>
      <c r="G176" s="51"/>
      <c r="H176" s="51"/>
      <c r="I176" s="51"/>
      <c r="J176" s="51"/>
      <c r="K176" s="51"/>
      <c r="L176" s="51"/>
      <c r="M176" s="51"/>
      <c r="N176" s="51"/>
      <c r="O176" s="51"/>
      <c r="P176" s="51"/>
      <c r="Q176" s="51"/>
      <c r="R176" s="51"/>
      <c r="S176" s="51"/>
      <c r="T176" s="51"/>
      <c r="U176" s="51"/>
      <c r="V176" s="51"/>
      <c r="W176" s="51"/>
      <c r="X176" s="51"/>
      <c r="Y176" s="23"/>
      <c r="Z176" s="51"/>
      <c r="AA176" s="23"/>
      <c r="AB176" s="23"/>
      <c r="AC176" s="45"/>
      <c r="AD176" s="45"/>
      <c r="AE176" s="45"/>
      <c r="AF176" s="47"/>
      <c r="AG176" s="47"/>
      <c r="AH176" s="47"/>
    </row>
    <row r="177" spans="1:54" ht="54" customHeight="1">
      <c r="A177" s="39"/>
      <c r="B177" s="50"/>
      <c r="C177" s="51"/>
      <c r="D177" s="47"/>
      <c r="E177" s="240"/>
      <c r="F177" s="240"/>
      <c r="G177" s="240"/>
      <c r="H177" s="240"/>
      <c r="I177" s="240"/>
      <c r="J177" s="240"/>
      <c r="K177" s="240"/>
      <c r="L177" s="240"/>
      <c r="M177" s="240"/>
      <c r="N177" s="240"/>
      <c r="O177" s="240"/>
      <c r="P177" s="240"/>
      <c r="Q177" s="240"/>
      <c r="R177" s="240"/>
      <c r="S177" s="240"/>
      <c r="T177" s="240"/>
      <c r="U177" s="240"/>
      <c r="V177" s="240"/>
      <c r="W177" s="240"/>
      <c r="X177" s="240"/>
      <c r="Y177" s="240"/>
      <c r="Z177" s="240"/>
      <c r="AA177" s="240"/>
      <c r="AB177" s="240"/>
      <c r="AC177" s="240"/>
      <c r="AD177" s="240"/>
      <c r="AE177" s="57"/>
      <c r="AF177" s="57"/>
      <c r="AG177" s="47"/>
      <c r="AH177" s="47"/>
    </row>
    <row r="178" spans="1:54">
      <c r="A178" s="37"/>
      <c r="B178" s="47"/>
      <c r="C178" s="47"/>
      <c r="D178" s="47"/>
      <c r="E178" s="47"/>
      <c r="F178" s="47"/>
      <c r="G178" s="47"/>
      <c r="H178" s="47"/>
      <c r="I178" s="47"/>
      <c r="J178" s="47"/>
      <c r="K178" s="47"/>
      <c r="L178" s="47"/>
      <c r="M178" s="47"/>
      <c r="N178" s="47"/>
      <c r="O178" s="47"/>
      <c r="P178" s="47"/>
      <c r="Q178" s="47"/>
      <c r="R178" s="47"/>
      <c r="S178" s="47"/>
      <c r="T178" s="47"/>
      <c r="U178" s="47"/>
      <c r="V178" s="47"/>
      <c r="W178" s="47"/>
      <c r="X178" s="47"/>
      <c r="Y178" s="47"/>
      <c r="Z178" s="47"/>
      <c r="AA178" s="47"/>
      <c r="AB178" s="47"/>
      <c r="AC178" s="47"/>
      <c r="AD178" s="47"/>
      <c r="AE178" s="47"/>
      <c r="AF178" s="47"/>
      <c r="AG178" s="47"/>
      <c r="AH178" s="47"/>
    </row>
    <row r="179" spans="1:54" ht="24" customHeight="1">
      <c r="A179" s="40"/>
      <c r="B179" s="179" t="s">
        <v>92</v>
      </c>
      <c r="C179" s="180"/>
      <c r="D179" s="180"/>
      <c r="E179" s="180"/>
      <c r="F179" s="180"/>
      <c r="G179" s="180"/>
      <c r="H179" s="180"/>
      <c r="I179" s="180"/>
      <c r="J179" s="180"/>
      <c r="K179" s="180"/>
      <c r="L179" s="180"/>
      <c r="M179" s="180"/>
      <c r="N179" s="180"/>
      <c r="O179" s="180"/>
      <c r="P179" s="180"/>
      <c r="Q179" s="180"/>
      <c r="R179" s="180"/>
      <c r="S179" s="180"/>
      <c r="T179" s="180"/>
      <c r="U179" s="180"/>
      <c r="V179" s="180"/>
      <c r="W179" s="180"/>
      <c r="X179" s="180"/>
      <c r="Y179" s="180"/>
      <c r="Z179" s="180"/>
      <c r="AA179" s="181"/>
      <c r="AB179" s="181"/>
      <c r="AC179" s="181"/>
      <c r="AD179" s="181"/>
      <c r="AE179" s="181"/>
      <c r="AF179" s="181"/>
      <c r="AG179" s="181"/>
      <c r="AH179" s="182"/>
    </row>
    <row r="180" spans="1:54">
      <c r="A180" s="36"/>
      <c r="B180" s="183"/>
      <c r="C180" s="184"/>
      <c r="D180" s="184"/>
      <c r="E180" s="184"/>
      <c r="F180" s="184"/>
      <c r="G180" s="184"/>
      <c r="H180" s="184"/>
      <c r="I180" s="184"/>
      <c r="J180" s="184"/>
      <c r="K180" s="184"/>
      <c r="L180" s="184"/>
      <c r="M180" s="184"/>
      <c r="N180" s="184"/>
      <c r="O180" s="184"/>
      <c r="P180" s="184"/>
      <c r="Q180" s="184"/>
      <c r="R180" s="184"/>
      <c r="S180" s="184"/>
      <c r="T180" s="184"/>
      <c r="U180" s="184"/>
      <c r="V180" s="184"/>
      <c r="W180" s="184"/>
      <c r="X180" s="184"/>
      <c r="Y180" s="184"/>
      <c r="Z180" s="184"/>
      <c r="AA180" s="185"/>
      <c r="AB180" s="185"/>
      <c r="AC180" s="185"/>
      <c r="AD180" s="185"/>
      <c r="AE180" s="185"/>
      <c r="AF180" s="185"/>
      <c r="AG180" s="185"/>
      <c r="AH180" s="186"/>
    </row>
    <row r="181" spans="1:54" ht="14.25">
      <c r="A181" s="37"/>
      <c r="B181" s="55"/>
      <c r="C181" s="55" t="s">
        <v>3</v>
      </c>
      <c r="D181" s="55"/>
      <c r="E181" s="59"/>
      <c r="F181" s="47"/>
      <c r="G181" s="59"/>
      <c r="H181" s="59"/>
      <c r="I181" s="59"/>
      <c r="J181" s="59"/>
      <c r="K181" s="59"/>
      <c r="L181" s="59"/>
      <c r="M181" s="59"/>
      <c r="N181" s="59"/>
      <c r="O181" s="59"/>
      <c r="P181" s="59"/>
      <c r="Q181" s="59"/>
      <c r="R181" s="59"/>
      <c r="S181" s="59"/>
      <c r="T181" s="59"/>
      <c r="U181" s="59"/>
      <c r="V181" s="59"/>
      <c r="W181" s="59"/>
      <c r="X181" s="59"/>
      <c r="Y181" s="59"/>
      <c r="Z181" s="59"/>
      <c r="AA181" s="60"/>
      <c r="AB181" s="60"/>
      <c r="AC181" s="60"/>
      <c r="AD181" s="47"/>
      <c r="AE181" s="47"/>
      <c r="AF181" s="47"/>
      <c r="AG181" s="45"/>
      <c r="AH181" s="47"/>
    </row>
    <row r="182" spans="1:54" ht="98.25" customHeight="1">
      <c r="A182" s="37"/>
      <c r="B182" s="47"/>
      <c r="C182" s="241"/>
      <c r="D182" s="241"/>
      <c r="E182" s="241"/>
      <c r="F182" s="241"/>
      <c r="G182" s="241"/>
      <c r="H182" s="241"/>
      <c r="I182" s="241"/>
      <c r="J182" s="241"/>
      <c r="K182" s="241"/>
      <c r="L182" s="241"/>
      <c r="M182" s="241"/>
      <c r="N182" s="241"/>
      <c r="O182" s="241"/>
      <c r="P182" s="241"/>
      <c r="Q182" s="241"/>
      <c r="R182" s="241"/>
      <c r="S182" s="241"/>
      <c r="T182" s="241"/>
      <c r="U182" s="241"/>
      <c r="V182" s="241"/>
      <c r="W182" s="241"/>
      <c r="X182" s="241"/>
      <c r="Y182" s="241"/>
      <c r="Z182" s="241"/>
      <c r="AA182" s="241"/>
      <c r="AB182" s="241"/>
      <c r="AC182" s="241"/>
      <c r="AD182" s="241"/>
      <c r="AE182" s="241"/>
      <c r="AF182" s="241"/>
      <c r="AG182" s="241"/>
      <c r="AH182" s="47"/>
      <c r="BB182" s="13"/>
    </row>
    <row r="183" spans="1:54" ht="42" customHeight="1">
      <c r="A183" s="37"/>
      <c r="B183" s="47"/>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BB183" s="13"/>
    </row>
    <row r="184" spans="1:54" ht="14.25">
      <c r="B184" s="7"/>
      <c r="C184" s="7"/>
      <c r="D184" s="7"/>
      <c r="E184" s="7"/>
      <c r="F184" s="8"/>
      <c r="G184" s="8"/>
      <c r="H184" s="8"/>
      <c r="I184" s="8"/>
      <c r="J184" s="8"/>
      <c r="K184" s="6"/>
      <c r="L184" s="9"/>
      <c r="M184" s="9"/>
      <c r="N184" s="6"/>
      <c r="O184" s="6"/>
      <c r="P184" s="6"/>
      <c r="Q184" s="6"/>
      <c r="R184" s="6"/>
      <c r="S184" s="6"/>
      <c r="T184" s="6"/>
      <c r="U184" s="6"/>
      <c r="V184" s="6"/>
      <c r="W184" s="6"/>
      <c r="X184" s="6"/>
      <c r="Y184" s="6"/>
      <c r="Z184" s="6"/>
      <c r="AA184" s="6"/>
    </row>
    <row r="229" spans="30:31" ht="14.25">
      <c r="AD229" s="11"/>
    </row>
    <row r="230" spans="30:31" ht="14.25">
      <c r="AD230" s="11"/>
    </row>
    <row r="231" spans="30:31" ht="14.25">
      <c r="AD231" s="11"/>
      <c r="AE231" s="2"/>
    </row>
    <row r="232" spans="30:31" ht="14.25">
      <c r="AD232" s="2"/>
      <c r="AE232" s="2"/>
    </row>
    <row r="233" spans="30:31">
      <c r="AD233" s="1"/>
      <c r="AE233" s="1"/>
    </row>
    <row r="234" spans="30:31">
      <c r="AD234" s="1"/>
      <c r="AE234" s="1"/>
    </row>
    <row r="235" spans="30:31">
      <c r="AD235" s="1"/>
      <c r="AE235" s="1"/>
    </row>
    <row r="236" spans="30:31">
      <c r="AD236" s="1"/>
      <c r="AE236" s="1"/>
    </row>
    <row r="237" spans="30:31">
      <c r="AD237" s="1"/>
      <c r="AE237" s="1"/>
    </row>
    <row r="238" spans="30:31">
      <c r="AD238" s="1"/>
      <c r="AE238" s="1"/>
    </row>
    <row r="239" spans="30:31">
      <c r="AD239" s="1"/>
      <c r="AE239" s="1"/>
    </row>
    <row r="240" spans="30:31">
      <c r="AD240" s="1"/>
      <c r="AE240" s="1"/>
    </row>
    <row r="241" spans="1:3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row>
    <row r="242" spans="1:3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row>
    <row r="243" spans="1:3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row>
    <row r="244" spans="1:3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row>
    <row r="245" spans="1:3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row>
    <row r="247" spans="1:31" ht="14.25">
      <c r="AB247" s="5"/>
      <c r="AC247" s="6"/>
      <c r="AD247" s="6"/>
      <c r="AE247" s="7"/>
    </row>
    <row r="248" spans="1:31" ht="14.25">
      <c r="AB248" s="6"/>
      <c r="AC248" s="6"/>
      <c r="AD248" s="6"/>
      <c r="AE248" s="7"/>
    </row>
    <row r="249" spans="1:31" ht="14.25">
      <c r="AB249" s="6"/>
      <c r="AC249" s="6"/>
      <c r="AD249" s="6"/>
      <c r="AE249" s="7"/>
    </row>
    <row r="250" spans="1:31" ht="14.25">
      <c r="AB250" s="6"/>
      <c r="AC250" s="6"/>
      <c r="AD250" s="6"/>
      <c r="AE250" s="7"/>
    </row>
    <row r="251" spans="1:31" ht="14.25">
      <c r="AB251" s="6"/>
      <c r="AC251" s="6"/>
      <c r="AD251" s="6"/>
      <c r="AE251" s="7"/>
    </row>
    <row r="252" spans="1:31" ht="14.25">
      <c r="AB252" s="6"/>
      <c r="AC252" s="6"/>
      <c r="AD252" s="6"/>
      <c r="AE252" s="7"/>
    </row>
    <row r="253" spans="1:31" ht="14.25">
      <c r="AB253" s="6"/>
      <c r="AC253" s="6"/>
      <c r="AD253" s="6"/>
      <c r="AE253" s="7"/>
    </row>
    <row r="254" spans="1:31" ht="14.25">
      <c r="AB254" s="15"/>
      <c r="AC254" s="15"/>
      <c r="AD254" s="15"/>
      <c r="AE254" s="7"/>
    </row>
  </sheetData>
  <mergeCells count="61">
    <mergeCell ref="E177:AD177"/>
    <mergeCell ref="B179:AH180"/>
    <mergeCell ref="C182:AG182"/>
    <mergeCell ref="C183:AH183"/>
    <mergeCell ref="F153:AH153"/>
    <mergeCell ref="E159:AD159"/>
    <mergeCell ref="B161:AH163"/>
    <mergeCell ref="E167:AD167"/>
    <mergeCell ref="B169:AH171"/>
    <mergeCell ref="F175:AH175"/>
    <mergeCell ref="B148:AH150"/>
    <mergeCell ref="B103:AH104"/>
    <mergeCell ref="C109:AF110"/>
    <mergeCell ref="B112:AH114"/>
    <mergeCell ref="E119:AD119"/>
    <mergeCell ref="E121:AD121"/>
    <mergeCell ref="B123:AH124"/>
    <mergeCell ref="F126:AH126"/>
    <mergeCell ref="F129:AH129"/>
    <mergeCell ref="E132:AD133"/>
    <mergeCell ref="B135:AH137"/>
    <mergeCell ref="E143:AD144"/>
    <mergeCell ref="C99:AG99"/>
    <mergeCell ref="AA56:AD57"/>
    <mergeCell ref="C58:F59"/>
    <mergeCell ref="G58:J59"/>
    <mergeCell ref="K58:N59"/>
    <mergeCell ref="O58:R59"/>
    <mergeCell ref="S58:V59"/>
    <mergeCell ref="W58:Z59"/>
    <mergeCell ref="AA58:AD59"/>
    <mergeCell ref="B74:AH76"/>
    <mergeCell ref="E83:AD83"/>
    <mergeCell ref="B85:AH87"/>
    <mergeCell ref="E91:AD91"/>
    <mergeCell ref="B95:AH96"/>
    <mergeCell ref="E41:AD41"/>
    <mergeCell ref="B43:AH44"/>
    <mergeCell ref="E50:AD50"/>
    <mergeCell ref="B52:AH54"/>
    <mergeCell ref="C56:F57"/>
    <mergeCell ref="G56:J57"/>
    <mergeCell ref="K56:N57"/>
    <mergeCell ref="O56:R57"/>
    <mergeCell ref="S56:V57"/>
    <mergeCell ref="W56:Z57"/>
    <mergeCell ref="F38:AH38"/>
    <mergeCell ref="T2:X2"/>
    <mergeCell ref="Y2:AH2"/>
    <mergeCell ref="A4:AH4"/>
    <mergeCell ref="A6:AH7"/>
    <mergeCell ref="B11:AH12"/>
    <mergeCell ref="C17:AF18"/>
    <mergeCell ref="T3:X3"/>
    <mergeCell ref="Y3:AH3"/>
    <mergeCell ref="B20:AH22"/>
    <mergeCell ref="E27:AD27"/>
    <mergeCell ref="E29:AD29"/>
    <mergeCell ref="B32:AH33"/>
    <mergeCell ref="F35:AH35"/>
    <mergeCell ref="A1:C2"/>
  </mergeCells>
  <phoneticPr fontId="1"/>
  <conditionalFormatting sqref="C14">
    <cfRule type="expression" dxfId="100" priority="51">
      <formula>$C$15="○"</formula>
    </cfRule>
  </conditionalFormatting>
  <conditionalFormatting sqref="C15">
    <cfRule type="expression" dxfId="99" priority="50">
      <formula>$C$14="○"</formula>
    </cfRule>
  </conditionalFormatting>
  <conditionalFormatting sqref="C24:C25 C46:C47">
    <cfRule type="expression" dxfId="98" priority="49">
      <formula>$C$14="○"</formula>
    </cfRule>
  </conditionalFormatting>
  <conditionalFormatting sqref="E28:AD28">
    <cfRule type="expression" dxfId="97" priority="48">
      <formula>#REF!="○"</formula>
    </cfRule>
  </conditionalFormatting>
  <conditionalFormatting sqref="E41:AD41">
    <cfRule type="expression" dxfId="96" priority="47">
      <formula>$C$40="○"</formula>
    </cfRule>
  </conditionalFormatting>
  <conditionalFormatting sqref="C35:C40">
    <cfRule type="expression" dxfId="95" priority="46">
      <formula>$C$14="○"</formula>
    </cfRule>
  </conditionalFormatting>
  <conditionalFormatting sqref="E50:AD50">
    <cfRule type="expression" dxfId="94" priority="45">
      <formula>$C$49="○"</formula>
    </cfRule>
  </conditionalFormatting>
  <conditionalFormatting sqref="C48:C49">
    <cfRule type="expression" dxfId="93" priority="44">
      <formula>$C$14="○"</formula>
    </cfRule>
  </conditionalFormatting>
  <conditionalFormatting sqref="C99:AG99">
    <cfRule type="expression" dxfId="92" priority="42">
      <formula>$C$14="○"</formula>
    </cfRule>
  </conditionalFormatting>
  <conditionalFormatting sqref="C106">
    <cfRule type="expression" dxfId="91" priority="41">
      <formula>$C$107="○"</formula>
    </cfRule>
  </conditionalFormatting>
  <conditionalFormatting sqref="C107">
    <cfRule type="expression" dxfId="90" priority="40">
      <formula>$C$106="○"</formula>
    </cfRule>
  </conditionalFormatting>
  <conditionalFormatting sqref="C139:C140 C142">
    <cfRule type="expression" dxfId="89" priority="39">
      <formula>$C$106="○"</formula>
    </cfRule>
  </conditionalFormatting>
  <conditionalFormatting sqref="C116:C117">
    <cfRule type="expression" dxfId="88" priority="38">
      <formula>$C$106="○"</formula>
    </cfRule>
  </conditionalFormatting>
  <conditionalFormatting sqref="E132:AD133">
    <cfRule type="expression" dxfId="87" priority="37">
      <formula>$C$131="○"</formula>
    </cfRule>
  </conditionalFormatting>
  <conditionalFormatting sqref="E143:AD144">
    <cfRule type="expression" dxfId="86" priority="36">
      <formula>$C$142="○"</formula>
    </cfRule>
  </conditionalFormatting>
  <conditionalFormatting sqref="C126:C131">
    <cfRule type="expression" dxfId="85" priority="35">
      <formula>$C$106="○"</formula>
    </cfRule>
  </conditionalFormatting>
  <conditionalFormatting sqref="E159:AD159">
    <cfRule type="expression" dxfId="84" priority="34">
      <formula>$C$158="○"</formula>
    </cfRule>
  </conditionalFormatting>
  <conditionalFormatting sqref="C174:C176">
    <cfRule type="expression" dxfId="83" priority="33">
      <formula>$C$173="○"</formula>
    </cfRule>
  </conditionalFormatting>
  <conditionalFormatting sqref="C173">
    <cfRule type="expression" dxfId="82" priority="30">
      <formula>$C$176="○"</formula>
    </cfRule>
    <cfRule type="expression" dxfId="81" priority="31">
      <formula>$C$175="○"</formula>
    </cfRule>
    <cfRule type="expression" dxfId="80" priority="32">
      <formula>$C$174="○"</formula>
    </cfRule>
  </conditionalFormatting>
  <conditionalFormatting sqref="E177:AD177">
    <cfRule type="expression" dxfId="79" priority="29">
      <formula>$C$176="○"</formula>
    </cfRule>
  </conditionalFormatting>
  <conditionalFormatting sqref="G58:J59">
    <cfRule type="expression" dxfId="78" priority="28">
      <formula>$C$14="○"</formula>
    </cfRule>
  </conditionalFormatting>
  <conditionalFormatting sqref="E120:AD120">
    <cfRule type="expression" dxfId="77" priority="25">
      <formula>#REF!="○"</formula>
    </cfRule>
  </conditionalFormatting>
  <conditionalFormatting sqref="C78 C82">
    <cfRule type="expression" dxfId="76" priority="22">
      <formula>$C$14="○"</formula>
    </cfRule>
  </conditionalFormatting>
  <conditionalFormatting sqref="C89:C90">
    <cfRule type="expression" dxfId="75" priority="20">
      <formula>$C$14="○"</formula>
    </cfRule>
  </conditionalFormatting>
  <conditionalFormatting sqref="C79">
    <cfRule type="expression" dxfId="74" priority="15">
      <formula>$C$14="○"</formula>
    </cfRule>
  </conditionalFormatting>
  <conditionalFormatting sqref="C81">
    <cfRule type="expression" dxfId="73" priority="14">
      <formula>$C$14="○"</formula>
    </cfRule>
  </conditionalFormatting>
  <conditionalFormatting sqref="C80">
    <cfRule type="expression" dxfId="72" priority="13">
      <formula>$C$14="○"</formula>
    </cfRule>
  </conditionalFormatting>
  <conditionalFormatting sqref="C141">
    <cfRule type="expression" dxfId="71" priority="4">
      <formula>$C$106="○"</formula>
    </cfRule>
  </conditionalFormatting>
  <conditionalFormatting sqref="E167:AD167">
    <cfRule type="expression" dxfId="70" priority="1">
      <formula>$C$166="○"</formula>
    </cfRule>
  </conditionalFormatting>
  <conditionalFormatting sqref="K58:AD59">
    <cfRule type="expression" dxfId="69" priority="11">
      <formula>$C$14="○"</formula>
    </cfRule>
  </conditionalFormatting>
  <conditionalFormatting sqref="E91:AD91">
    <cfRule type="expression" dxfId="68" priority="8">
      <formula>$C$90="○"</formula>
    </cfRule>
  </conditionalFormatting>
  <conditionalFormatting sqref="E27:AD27">
    <cfRule type="expression" dxfId="67" priority="7">
      <formula>$C$25="○"</formula>
    </cfRule>
  </conditionalFormatting>
  <conditionalFormatting sqref="E29:AD29">
    <cfRule type="expression" dxfId="66" priority="6">
      <formula>$C$25="○"</formula>
    </cfRule>
  </conditionalFormatting>
  <conditionalFormatting sqref="E83:AD83">
    <cfRule type="expression" dxfId="65" priority="5">
      <formula>$C$82="○"</formula>
    </cfRule>
  </conditionalFormatting>
  <conditionalFormatting sqref="E119:AD119">
    <cfRule type="expression" dxfId="64" priority="3">
      <formula>$C$117="○"</formula>
    </cfRule>
  </conditionalFormatting>
  <conditionalFormatting sqref="E121:AD121">
    <cfRule type="expression" dxfId="63" priority="2">
      <formula>$C$117="○"</formula>
    </cfRule>
  </conditionalFormatting>
  <conditionalFormatting sqref="C141">
    <cfRule type="expression" dxfId="62" priority="23">
      <formula>#REF!="○"</formula>
    </cfRule>
  </conditionalFormatting>
  <conditionalFormatting sqref="C165">
    <cfRule type="expression" dxfId="61" priority="18">
      <formula>#REF!="○"</formula>
    </cfRule>
  </conditionalFormatting>
  <conditionalFormatting sqref="C166">
    <cfRule type="expression" dxfId="60" priority="17">
      <formula>#REF!="○"</formula>
    </cfRule>
  </conditionalFormatting>
  <conditionalFormatting sqref="E167:AD167">
    <cfRule type="expression" dxfId="59" priority="16">
      <formula>#REF!="○"</formula>
    </cfRule>
  </conditionalFormatting>
  <dataValidations count="3">
    <dataValidation type="list" allowBlank="1" showInputMessage="1" showErrorMessage="1" sqref="C14:C15 C24:C26 C35:C40 C106:C107 C46:C49 C126:C131 C173:C176 C116:C118 C139:C142 C152:C158 C165:C166 C78:C82 C89:C90">
      <formula1>$AJ$14:$AJ$15</formula1>
    </dataValidation>
    <dataValidation type="list" allowBlank="1" showInputMessage="1" showErrorMessage="1" sqref="G58:AD59">
      <formula1>$AV$59:$AV$60</formula1>
    </dataValidation>
    <dataValidation type="list" allowBlank="1" showInputMessage="1" showErrorMessage="1" sqref="Y2:AH2">
      <formula1>都道府県</formula1>
    </dataValidation>
  </dataValidations>
  <pageMargins left="0.7" right="0.7" top="0.75" bottom="0.75" header="0.3" footer="0.3"/>
  <pageSetup paperSize="9" scale="97" fitToHeight="0" orientation="portrait" r:id="rId1"/>
  <rowBreaks count="4" manualBreakCount="4">
    <brk id="30" max="37" man="1"/>
    <brk id="73" max="37" man="1"/>
    <brk id="99" max="37" man="1"/>
    <brk id="144" max="3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A4"/>
  <sheetViews>
    <sheetView view="pageBreakPreview" zoomScale="60" zoomScaleNormal="40" workbookViewId="0">
      <pane xSplit="2" ySplit="3" topLeftCell="BR4" activePane="bottomRight" state="frozen"/>
      <selection pane="topRight" activeCell="C1" sqref="C1"/>
      <selection pane="bottomLeft" activeCell="A4" sqref="A4"/>
      <selection pane="bottomRight" sqref="A1:B1"/>
    </sheetView>
  </sheetViews>
  <sheetFormatPr defaultRowHeight="13.5"/>
  <cols>
    <col min="1" max="2" width="18.375" customWidth="1"/>
    <col min="3" max="6" width="3.625" customWidth="1"/>
    <col min="7" max="8" width="15.625" customWidth="1"/>
    <col min="9" max="14" width="3.625" customWidth="1"/>
    <col min="15" max="15" width="9.5" customWidth="1"/>
    <col min="16" max="19" width="3.625" customWidth="1"/>
    <col min="20" max="20" width="10" customWidth="1"/>
    <col min="21" max="31" width="3.625" customWidth="1"/>
    <col min="32" max="32" width="8.125" customWidth="1"/>
    <col min="33" max="34" width="3.625" customWidth="1"/>
    <col min="35" max="35" width="9.375" customWidth="1"/>
    <col min="36" max="36" width="10.75" customWidth="1"/>
    <col min="37" max="40" width="3.625" customWidth="1"/>
    <col min="41" max="42" width="15.625" customWidth="1"/>
    <col min="43" max="48" width="3.625" customWidth="1"/>
    <col min="49" max="49" width="9.5" customWidth="1"/>
    <col min="50" max="53" width="3.625" customWidth="1"/>
    <col min="54" max="54" width="10" customWidth="1"/>
    <col min="55" max="61" width="3.625" customWidth="1"/>
    <col min="62" max="62" width="9.5" customWidth="1"/>
    <col min="63" max="64" width="3.625" customWidth="1"/>
    <col min="65" max="65" width="10" customWidth="1"/>
    <col min="66" max="69" width="3.625" customWidth="1"/>
    <col min="70" max="70" width="10" customWidth="1"/>
    <col min="71" max="71" width="10.75" customWidth="1"/>
    <col min="72" max="72" width="3" style="91" customWidth="1"/>
    <col min="73" max="73" width="9" customWidth="1"/>
  </cols>
  <sheetData>
    <row r="1" spans="1:105" ht="42.75" customHeight="1">
      <c r="A1" s="265" t="s">
        <v>111</v>
      </c>
      <c r="B1" s="266"/>
      <c r="C1" s="261" t="s">
        <v>107</v>
      </c>
      <c r="D1" s="261"/>
      <c r="E1" s="261"/>
      <c r="F1" s="261"/>
      <c r="G1" s="261"/>
      <c r="H1" s="261"/>
      <c r="I1" s="261"/>
      <c r="J1" s="261"/>
      <c r="K1" s="261"/>
      <c r="L1" s="261"/>
      <c r="M1" s="261"/>
      <c r="N1" s="261"/>
      <c r="O1" s="261"/>
      <c r="P1" s="261"/>
      <c r="Q1" s="261"/>
      <c r="R1" s="261"/>
      <c r="S1" s="261"/>
      <c r="T1" s="261"/>
      <c r="U1" s="261"/>
      <c r="V1" s="261"/>
      <c r="W1" s="261"/>
      <c r="X1" s="261"/>
      <c r="Y1" s="261"/>
      <c r="Z1" s="261"/>
      <c r="AA1" s="261"/>
      <c r="AB1" s="261"/>
      <c r="AC1" s="261"/>
      <c r="AD1" s="261"/>
      <c r="AE1" s="261"/>
      <c r="AF1" s="261"/>
      <c r="AG1" s="261"/>
      <c r="AH1" s="261"/>
      <c r="AI1" s="261"/>
      <c r="AJ1" s="261"/>
      <c r="AK1" s="264" t="s">
        <v>108</v>
      </c>
      <c r="AL1" s="264"/>
      <c r="AM1" s="264"/>
      <c r="AN1" s="264"/>
      <c r="AO1" s="264"/>
      <c r="AP1" s="264"/>
      <c r="AQ1" s="264"/>
      <c r="AR1" s="264"/>
      <c r="AS1" s="264"/>
      <c r="AT1" s="264"/>
      <c r="AU1" s="264"/>
      <c r="AV1" s="264"/>
      <c r="AW1" s="264"/>
      <c r="AX1" s="264"/>
      <c r="AY1" s="264"/>
      <c r="AZ1" s="264"/>
      <c r="BA1" s="264"/>
      <c r="BB1" s="264"/>
      <c r="BC1" s="261" t="s">
        <v>110</v>
      </c>
      <c r="BD1" s="261"/>
      <c r="BE1" s="261"/>
      <c r="BF1" s="261"/>
      <c r="BG1" s="261"/>
      <c r="BH1" s="261"/>
      <c r="BI1" s="261"/>
      <c r="BJ1" s="261"/>
      <c r="BK1" s="261"/>
      <c r="BL1" s="261"/>
      <c r="BM1" s="261"/>
      <c r="BN1" s="261"/>
      <c r="BO1" s="261"/>
      <c r="BP1" s="261"/>
      <c r="BQ1" s="261"/>
      <c r="BR1" s="261"/>
      <c r="BS1" s="261"/>
      <c r="BU1" s="145" t="s">
        <v>308</v>
      </c>
    </row>
    <row r="2" spans="1:105" ht="18.75">
      <c r="A2" s="259" t="s">
        <v>95</v>
      </c>
      <c r="B2" s="259" t="s">
        <v>96</v>
      </c>
      <c r="C2" s="270" t="s">
        <v>28</v>
      </c>
      <c r="D2" s="272"/>
      <c r="E2" s="270" t="s">
        <v>100</v>
      </c>
      <c r="F2" s="271"/>
      <c r="G2" s="271"/>
      <c r="H2" s="271"/>
      <c r="I2" s="270" t="s">
        <v>103</v>
      </c>
      <c r="J2" s="271"/>
      <c r="K2" s="271"/>
      <c r="L2" s="271"/>
      <c r="M2" s="271"/>
      <c r="N2" s="271"/>
      <c r="O2" s="272"/>
      <c r="P2" s="270" t="s">
        <v>46</v>
      </c>
      <c r="Q2" s="271"/>
      <c r="R2" s="271"/>
      <c r="S2" s="271"/>
      <c r="T2" s="272"/>
      <c r="U2" s="270" t="s">
        <v>47</v>
      </c>
      <c r="V2" s="271"/>
      <c r="W2" s="271"/>
      <c r="X2" s="271"/>
      <c r="Y2" s="271"/>
      <c r="Z2" s="271"/>
      <c r="AA2" s="270" t="s">
        <v>104</v>
      </c>
      <c r="AB2" s="271"/>
      <c r="AC2" s="271"/>
      <c r="AD2" s="271"/>
      <c r="AE2" s="271"/>
      <c r="AF2" s="272"/>
      <c r="AG2" s="270" t="s">
        <v>105</v>
      </c>
      <c r="AH2" s="271"/>
      <c r="AI2" s="272"/>
      <c r="AJ2" s="268" t="s">
        <v>106</v>
      </c>
      <c r="AK2" s="262" t="s">
        <v>28</v>
      </c>
      <c r="AL2" s="263"/>
      <c r="AM2" s="262" t="s">
        <v>100</v>
      </c>
      <c r="AN2" s="267"/>
      <c r="AO2" s="267"/>
      <c r="AP2" s="267"/>
      <c r="AQ2" s="262" t="s">
        <v>103</v>
      </c>
      <c r="AR2" s="267"/>
      <c r="AS2" s="267"/>
      <c r="AT2" s="267"/>
      <c r="AU2" s="267"/>
      <c r="AV2" s="267"/>
      <c r="AW2" s="263"/>
      <c r="AX2" s="262" t="s">
        <v>46</v>
      </c>
      <c r="AY2" s="267"/>
      <c r="AZ2" s="267"/>
      <c r="BA2" s="267"/>
      <c r="BB2" s="263"/>
      <c r="BC2" s="270" t="s">
        <v>109</v>
      </c>
      <c r="BD2" s="271"/>
      <c r="BE2" s="271"/>
      <c r="BF2" s="271"/>
      <c r="BG2" s="271"/>
      <c r="BH2" s="271"/>
      <c r="BI2" s="271"/>
      <c r="BJ2" s="272"/>
      <c r="BK2" s="270" t="s">
        <v>100</v>
      </c>
      <c r="BL2" s="271"/>
      <c r="BM2" s="272"/>
      <c r="BN2" s="270" t="s">
        <v>103</v>
      </c>
      <c r="BO2" s="271"/>
      <c r="BP2" s="271"/>
      <c r="BQ2" s="271"/>
      <c r="BR2" s="272"/>
      <c r="BS2" s="268" t="s">
        <v>46</v>
      </c>
      <c r="BU2" s="117" t="str">
        <f t="shared" ref="BU2:DA2" si="0">SUBSTITUTE(ADDRESS(1,COLUMN(),4),1,)</f>
        <v>BU</v>
      </c>
      <c r="BV2" s="117" t="str">
        <f t="shared" si="0"/>
        <v>BV</v>
      </c>
      <c r="BW2" s="118" t="str">
        <f t="shared" si="0"/>
        <v>BW</v>
      </c>
      <c r="BX2" s="119" t="str">
        <f t="shared" si="0"/>
        <v>BX</v>
      </c>
      <c r="BY2" s="119" t="str">
        <f t="shared" si="0"/>
        <v>BY</v>
      </c>
      <c r="BZ2" s="119" t="str">
        <f t="shared" si="0"/>
        <v>BZ</v>
      </c>
      <c r="CA2" s="119" t="str">
        <f t="shared" si="0"/>
        <v>CA</v>
      </c>
      <c r="CB2" s="119" t="str">
        <f t="shared" si="0"/>
        <v>CB</v>
      </c>
      <c r="CC2" s="119" t="str">
        <f t="shared" si="0"/>
        <v>CC</v>
      </c>
      <c r="CD2" s="119" t="str">
        <f t="shared" si="0"/>
        <v>CD</v>
      </c>
      <c r="CE2" s="119" t="str">
        <f t="shared" si="0"/>
        <v>CE</v>
      </c>
      <c r="CF2" s="119" t="str">
        <f t="shared" si="0"/>
        <v>CF</v>
      </c>
      <c r="CG2" s="119" t="str">
        <f t="shared" si="0"/>
        <v>CG</v>
      </c>
      <c r="CH2" s="119" t="str">
        <f t="shared" si="0"/>
        <v>CH</v>
      </c>
      <c r="CI2" s="119" t="str">
        <f t="shared" si="0"/>
        <v>CI</v>
      </c>
      <c r="CJ2" s="119" t="str">
        <f t="shared" si="0"/>
        <v>CJ</v>
      </c>
      <c r="CK2" s="120" t="str">
        <f t="shared" si="0"/>
        <v>CK</v>
      </c>
      <c r="CL2" s="120" t="str">
        <f t="shared" si="0"/>
        <v>CL</v>
      </c>
      <c r="CM2" s="120" t="str">
        <f t="shared" si="0"/>
        <v>CM</v>
      </c>
      <c r="CN2" s="120" t="str">
        <f t="shared" si="0"/>
        <v>CN</v>
      </c>
      <c r="CO2" s="120" t="str">
        <f t="shared" si="0"/>
        <v>CO</v>
      </c>
      <c r="CP2" s="120" t="str">
        <f t="shared" si="0"/>
        <v>CP</v>
      </c>
      <c r="CQ2" s="120" t="str">
        <f t="shared" si="0"/>
        <v>CQ</v>
      </c>
      <c r="CR2" s="120" t="str">
        <f t="shared" si="0"/>
        <v>CR</v>
      </c>
      <c r="CS2" s="119" t="str">
        <f t="shared" si="0"/>
        <v>CS</v>
      </c>
      <c r="CT2" s="119" t="str">
        <f t="shared" si="0"/>
        <v>CT</v>
      </c>
      <c r="CU2" s="119" t="str">
        <f t="shared" si="0"/>
        <v>CU</v>
      </c>
      <c r="CV2" s="119" t="str">
        <f t="shared" si="0"/>
        <v>CV</v>
      </c>
      <c r="CW2" s="119" t="str">
        <f t="shared" si="0"/>
        <v>CW</v>
      </c>
      <c r="CX2" s="119" t="str">
        <f t="shared" si="0"/>
        <v>CX</v>
      </c>
      <c r="CY2" s="119" t="str">
        <f t="shared" si="0"/>
        <v>CY</v>
      </c>
      <c r="CZ2" s="121" t="str">
        <f t="shared" si="0"/>
        <v>CZ</v>
      </c>
      <c r="DA2" s="121" t="str">
        <f t="shared" si="0"/>
        <v>DA</v>
      </c>
    </row>
    <row r="3" spans="1:105" ht="160.5" customHeight="1">
      <c r="A3" s="260"/>
      <c r="B3" s="260"/>
      <c r="C3" s="32" t="s">
        <v>29</v>
      </c>
      <c r="D3" s="32" t="s">
        <v>30</v>
      </c>
      <c r="E3" s="32" t="s">
        <v>29</v>
      </c>
      <c r="F3" s="32" t="s">
        <v>30</v>
      </c>
      <c r="G3" s="33" t="s">
        <v>101</v>
      </c>
      <c r="H3" s="33" t="s">
        <v>102</v>
      </c>
      <c r="I3" s="32" t="s">
        <v>35</v>
      </c>
      <c r="J3" s="32" t="s">
        <v>30</v>
      </c>
      <c r="K3" s="32" t="s">
        <v>32</v>
      </c>
      <c r="L3" s="32" t="s">
        <v>31</v>
      </c>
      <c r="M3" s="32" t="s">
        <v>33</v>
      </c>
      <c r="N3" s="32" t="s">
        <v>36</v>
      </c>
      <c r="O3" s="32" t="s">
        <v>37</v>
      </c>
      <c r="P3" s="32" t="s">
        <v>29</v>
      </c>
      <c r="Q3" s="32" t="s">
        <v>30</v>
      </c>
      <c r="R3" s="32" t="s">
        <v>32</v>
      </c>
      <c r="S3" s="32" t="s">
        <v>38</v>
      </c>
      <c r="T3" s="32" t="s">
        <v>39</v>
      </c>
      <c r="U3" s="33" t="s">
        <v>40</v>
      </c>
      <c r="V3" s="33" t="s">
        <v>41</v>
      </c>
      <c r="W3" s="33" t="s">
        <v>42</v>
      </c>
      <c r="X3" s="33" t="s">
        <v>43</v>
      </c>
      <c r="Y3" s="33" t="s">
        <v>44</v>
      </c>
      <c r="Z3" s="33" t="s">
        <v>45</v>
      </c>
      <c r="AA3" s="33" t="s">
        <v>29</v>
      </c>
      <c r="AB3" s="33" t="s">
        <v>30</v>
      </c>
      <c r="AC3" s="33" t="s">
        <v>32</v>
      </c>
      <c r="AD3" s="33" t="s">
        <v>31</v>
      </c>
      <c r="AE3" s="33" t="s">
        <v>33</v>
      </c>
      <c r="AF3" s="33" t="s">
        <v>34</v>
      </c>
      <c r="AG3" s="33" t="s">
        <v>29</v>
      </c>
      <c r="AH3" s="33" t="s">
        <v>30</v>
      </c>
      <c r="AI3" s="33" t="s">
        <v>49</v>
      </c>
      <c r="AJ3" s="269"/>
      <c r="AK3" s="115" t="s">
        <v>29</v>
      </c>
      <c r="AL3" s="115" t="s">
        <v>30</v>
      </c>
      <c r="AM3" s="115" t="s">
        <v>29</v>
      </c>
      <c r="AN3" s="115" t="s">
        <v>30</v>
      </c>
      <c r="AO3" s="116" t="s">
        <v>101</v>
      </c>
      <c r="AP3" s="116" t="s">
        <v>102</v>
      </c>
      <c r="AQ3" s="115" t="s">
        <v>29</v>
      </c>
      <c r="AR3" s="115" t="s">
        <v>30</v>
      </c>
      <c r="AS3" s="115" t="s">
        <v>32</v>
      </c>
      <c r="AT3" s="115" t="s">
        <v>10</v>
      </c>
      <c r="AU3" s="115" t="s">
        <v>33</v>
      </c>
      <c r="AV3" s="115" t="s">
        <v>36</v>
      </c>
      <c r="AW3" s="115" t="s">
        <v>37</v>
      </c>
      <c r="AX3" s="115" t="s">
        <v>29</v>
      </c>
      <c r="AY3" s="115" t="s">
        <v>30</v>
      </c>
      <c r="AZ3" s="115" t="s">
        <v>32</v>
      </c>
      <c r="BA3" s="115" t="s">
        <v>38</v>
      </c>
      <c r="BB3" s="115" t="s">
        <v>39</v>
      </c>
      <c r="BC3" s="32" t="s">
        <v>29</v>
      </c>
      <c r="BD3" s="32" t="s">
        <v>30</v>
      </c>
      <c r="BE3" s="32" t="s">
        <v>32</v>
      </c>
      <c r="BF3" s="32" t="s">
        <v>10</v>
      </c>
      <c r="BG3" s="32" t="s">
        <v>33</v>
      </c>
      <c r="BH3" s="32" t="s">
        <v>36</v>
      </c>
      <c r="BI3" s="32" t="s">
        <v>23</v>
      </c>
      <c r="BJ3" s="32" t="s">
        <v>48</v>
      </c>
      <c r="BK3" s="32" t="s">
        <v>29</v>
      </c>
      <c r="BL3" s="32" t="s">
        <v>30</v>
      </c>
      <c r="BM3" s="32" t="s">
        <v>49</v>
      </c>
      <c r="BN3" s="32" t="s">
        <v>29</v>
      </c>
      <c r="BO3" s="32" t="s">
        <v>30</v>
      </c>
      <c r="BP3" s="32" t="s">
        <v>32</v>
      </c>
      <c r="BQ3" s="32" t="s">
        <v>38</v>
      </c>
      <c r="BR3" s="32" t="s">
        <v>39</v>
      </c>
      <c r="BS3" s="269"/>
      <c r="BU3" s="122" t="s">
        <v>116</v>
      </c>
      <c r="BV3" s="122" t="s">
        <v>117</v>
      </c>
      <c r="BW3" s="123" t="s">
        <v>118</v>
      </c>
      <c r="BX3" s="123" t="s">
        <v>146</v>
      </c>
      <c r="BY3" s="123" t="s">
        <v>147</v>
      </c>
      <c r="BZ3" s="123" t="s">
        <v>148</v>
      </c>
      <c r="CA3" s="123" t="s">
        <v>149</v>
      </c>
      <c r="CB3" s="123" t="s">
        <v>150</v>
      </c>
      <c r="CC3" s="123" t="s">
        <v>151</v>
      </c>
      <c r="CD3" s="123" t="s">
        <v>152</v>
      </c>
      <c r="CE3" s="124" t="s">
        <v>153</v>
      </c>
      <c r="CF3" s="124" t="s">
        <v>154</v>
      </c>
      <c r="CG3" s="123" t="s">
        <v>155</v>
      </c>
      <c r="CH3" s="124" t="s">
        <v>156</v>
      </c>
      <c r="CI3" s="123" t="s">
        <v>157</v>
      </c>
      <c r="CJ3" s="123" t="s">
        <v>158</v>
      </c>
      <c r="CK3" s="125" t="s">
        <v>159</v>
      </c>
      <c r="CL3" s="125" t="s">
        <v>160</v>
      </c>
      <c r="CM3" s="125" t="s">
        <v>161</v>
      </c>
      <c r="CN3" s="125" t="s">
        <v>162</v>
      </c>
      <c r="CO3" s="125" t="s">
        <v>163</v>
      </c>
      <c r="CP3" s="125" t="s">
        <v>164</v>
      </c>
      <c r="CQ3" s="126" t="s">
        <v>165</v>
      </c>
      <c r="CR3" s="125" t="s">
        <v>166</v>
      </c>
      <c r="CS3" s="123" t="s">
        <v>167</v>
      </c>
      <c r="CT3" s="123" t="s">
        <v>168</v>
      </c>
      <c r="CU3" s="123" t="s">
        <v>169</v>
      </c>
      <c r="CV3" s="123" t="s">
        <v>170</v>
      </c>
      <c r="CW3" s="123" t="s">
        <v>171</v>
      </c>
      <c r="CX3" s="123" t="s">
        <v>172</v>
      </c>
      <c r="CY3" s="123" t="s">
        <v>173</v>
      </c>
      <c r="CZ3" s="127" t="s">
        <v>114</v>
      </c>
      <c r="DA3" s="127" t="s">
        <v>115</v>
      </c>
    </row>
    <row r="4" spans="1:105" ht="116.25" customHeight="1">
      <c r="A4" s="34">
        <f>'調査票（市町村用）'!Y2</f>
        <v>0</v>
      </c>
      <c r="B4" s="34">
        <f>'調査票（市町村用）'!Y3</f>
        <v>0</v>
      </c>
      <c r="C4" s="35">
        <f>'調査票（市町村用）'!C14</f>
        <v>0</v>
      </c>
      <c r="D4" s="35">
        <f>'調査票（市町村用）'!C15</f>
        <v>0</v>
      </c>
      <c r="E4" s="35">
        <f>'調査票（市町村用）'!C24</f>
        <v>0</v>
      </c>
      <c r="F4" s="35">
        <f>'調査票（市町村用）'!C25</f>
        <v>0</v>
      </c>
      <c r="G4" s="90">
        <f>'調査票（市町村用）'!E27</f>
        <v>0</v>
      </c>
      <c r="H4" s="90">
        <f>'調査票（市町村用）'!E29</f>
        <v>0</v>
      </c>
      <c r="I4" s="35">
        <f>'調査票（市町村用）'!C35</f>
        <v>0</v>
      </c>
      <c r="J4" s="35">
        <f>'調査票（市町村用）'!C36</f>
        <v>0</v>
      </c>
      <c r="K4" s="35">
        <f>'調査票（市町村用）'!C37</f>
        <v>0</v>
      </c>
      <c r="L4" s="35">
        <f>'調査票（市町村用）'!C38</f>
        <v>0</v>
      </c>
      <c r="M4" s="35">
        <f>'調査票（市町村用）'!C39</f>
        <v>0</v>
      </c>
      <c r="N4" s="35">
        <f>'調査票（市町村用）'!C40</f>
        <v>0</v>
      </c>
      <c r="O4" s="90">
        <f>'調査票（市町村用）'!E41</f>
        <v>0</v>
      </c>
      <c r="P4" s="35">
        <f>'調査票（市町村用）'!C46</f>
        <v>0</v>
      </c>
      <c r="Q4" s="35">
        <f>'調査票（市町村用）'!C47</f>
        <v>0</v>
      </c>
      <c r="R4" s="35">
        <f>'調査票（市町村用）'!C48</f>
        <v>0</v>
      </c>
      <c r="S4" s="35">
        <f>'調査票（市町村用）'!C49</f>
        <v>0</v>
      </c>
      <c r="T4" s="90">
        <f>'調査票（市町村用）'!E50</f>
        <v>0</v>
      </c>
      <c r="U4" s="35">
        <f>'調査票（市町村用）'!G58</f>
        <v>0</v>
      </c>
      <c r="V4" s="35">
        <f>'調査票（市町村用）'!K58</f>
        <v>0</v>
      </c>
      <c r="W4" s="35">
        <f>'調査票（市町村用）'!O58</f>
        <v>0</v>
      </c>
      <c r="X4" s="35">
        <f>'調査票（市町村用）'!S58</f>
        <v>0</v>
      </c>
      <c r="Y4" s="35">
        <f>'調査票（市町村用）'!W58</f>
        <v>0</v>
      </c>
      <c r="Z4" s="35">
        <f>'調査票（市町村用）'!AA58</f>
        <v>0</v>
      </c>
      <c r="AA4" s="35">
        <f>'調査票（市町村用）'!C78</f>
        <v>0</v>
      </c>
      <c r="AB4" s="35">
        <f>'調査票（市町村用）'!C79</f>
        <v>0</v>
      </c>
      <c r="AC4" s="35">
        <f>'調査票（市町村用）'!C80</f>
        <v>0</v>
      </c>
      <c r="AD4" s="35">
        <f>'調査票（市町村用）'!C81</f>
        <v>0</v>
      </c>
      <c r="AE4" s="35">
        <f>'調査票（市町村用）'!C82</f>
        <v>0</v>
      </c>
      <c r="AF4" s="90">
        <f>'調査票（市町村用）'!E83</f>
        <v>0</v>
      </c>
      <c r="AG4" s="35">
        <f>'調査票（市町村用）'!C89</f>
        <v>0</v>
      </c>
      <c r="AH4" s="35">
        <f>'調査票（市町村用）'!C90</f>
        <v>0</v>
      </c>
      <c r="AI4" s="90">
        <f>'調査票（市町村用）'!E91</f>
        <v>0</v>
      </c>
      <c r="AJ4" s="90">
        <f>'調査票（市町村用）'!C99</f>
        <v>0</v>
      </c>
      <c r="AK4" s="35">
        <f>'調査票（市町村用）'!C106</f>
        <v>0</v>
      </c>
      <c r="AL4" s="35">
        <f>'調査票（市町村用）'!C107</f>
        <v>0</v>
      </c>
      <c r="AM4" s="35">
        <f>'調査票（市町村用）'!C116</f>
        <v>0</v>
      </c>
      <c r="AN4" s="35">
        <f>'調査票（市町村用）'!C117</f>
        <v>0</v>
      </c>
      <c r="AO4" s="90">
        <f>'調査票（市町村用）'!E119</f>
        <v>0</v>
      </c>
      <c r="AP4" s="90">
        <f>'調査票（市町村用）'!E121</f>
        <v>0</v>
      </c>
      <c r="AQ4" s="35">
        <f>'調査票（市町村用）'!C126</f>
        <v>0</v>
      </c>
      <c r="AR4" s="35">
        <f>'調査票（市町村用）'!C127</f>
        <v>0</v>
      </c>
      <c r="AS4" s="35">
        <f>'調査票（市町村用）'!C128</f>
        <v>0</v>
      </c>
      <c r="AT4" s="35">
        <f>'調査票（市町村用）'!C129</f>
        <v>0</v>
      </c>
      <c r="AU4" s="35">
        <f>'調査票（市町村用）'!C130</f>
        <v>0</v>
      </c>
      <c r="AV4" s="35">
        <f>'調査票（市町村用）'!C131</f>
        <v>0</v>
      </c>
      <c r="AW4" s="90">
        <f>'調査票（市町村用）'!E132</f>
        <v>0</v>
      </c>
      <c r="AX4" s="35">
        <f>'調査票（市町村用）'!C139</f>
        <v>0</v>
      </c>
      <c r="AY4" s="35">
        <f>'調査票（市町村用）'!C140</f>
        <v>0</v>
      </c>
      <c r="AZ4" s="35">
        <f>'調査票（市町村用）'!C141</f>
        <v>0</v>
      </c>
      <c r="BA4" s="35">
        <f>'調査票（市町村用）'!C142</f>
        <v>0</v>
      </c>
      <c r="BB4" s="90">
        <f>'調査票（市町村用）'!E143</f>
        <v>0</v>
      </c>
      <c r="BC4" s="35">
        <f>'調査票（市町村用）'!C152</f>
        <v>0</v>
      </c>
      <c r="BD4" s="35">
        <f>'調査票（市町村用）'!C153</f>
        <v>0</v>
      </c>
      <c r="BE4" s="35">
        <f>'調査票（市町村用）'!C154</f>
        <v>0</v>
      </c>
      <c r="BF4" s="35">
        <f>'調査票（市町村用）'!C155</f>
        <v>0</v>
      </c>
      <c r="BG4" s="35">
        <f>'調査票（市町村用）'!C156</f>
        <v>0</v>
      </c>
      <c r="BH4" s="35">
        <f>'調査票（市町村用）'!C157</f>
        <v>0</v>
      </c>
      <c r="BI4" s="35">
        <f>'調査票（市町村用）'!C158</f>
        <v>0</v>
      </c>
      <c r="BJ4" s="90">
        <f>'調査票（市町村用）'!E159</f>
        <v>0</v>
      </c>
      <c r="BK4" s="35">
        <f>'調査票（市町村用）'!C165</f>
        <v>0</v>
      </c>
      <c r="BL4" s="35">
        <f>'調査票（市町村用）'!C166</f>
        <v>0</v>
      </c>
      <c r="BM4" s="90">
        <f>'調査票（市町村用）'!E167</f>
        <v>0</v>
      </c>
      <c r="BN4" s="35">
        <f>'調査票（市町村用）'!C173</f>
        <v>0</v>
      </c>
      <c r="BO4" s="35">
        <f>'調査票（市町村用）'!C174</f>
        <v>0</v>
      </c>
      <c r="BP4" s="35">
        <f>'調査票（市町村用）'!C175</f>
        <v>0</v>
      </c>
      <c r="BQ4" s="35">
        <f>'調査票（市町村用）'!C176</f>
        <v>0</v>
      </c>
      <c r="BR4" s="90">
        <f>'調査票（市町村用）'!E177</f>
        <v>0</v>
      </c>
      <c r="BS4" s="90">
        <f>'調査票（市町村用）'!C182</f>
        <v>0</v>
      </c>
      <c r="BU4" s="128" t="str">
        <f>IF(A4=0,"E","○")</f>
        <v>E</v>
      </c>
      <c r="BV4" s="128" t="str">
        <f>IF(B4=0,"E","○")</f>
        <v>E</v>
      </c>
      <c r="BW4" s="128" t="str">
        <f>IF(COUNTIF(C4:D4,"○")=1,"○","E")</f>
        <v>E</v>
      </c>
      <c r="BX4" s="128" t="str">
        <f>IF($C4="○",IF(COUNTIF(E4:F4,"○")=1,"○","E"),IF(COUNTIF(E4:F4,"○")=0,"○","E"))</f>
        <v>○</v>
      </c>
      <c r="BY4" s="128" t="str">
        <f>IF($C4="○",IF($F4="○",IF(G4=0,"E","○"),IF(G4=0,"○","E")),IF($F4="○","E",IF(G4=0,"○","E")))</f>
        <v>○</v>
      </c>
      <c r="BZ4" s="128" t="str">
        <f>IF($C4="○",IF($F4="○",IF(H4=0,"E","○"),IF(H4=0,"○","E")),IF($F4="○","E",IF(H4=0,"○","E")))</f>
        <v>○</v>
      </c>
      <c r="CA4" s="128" t="str">
        <f>IF($C4="○",IF(COUNTIF(I4:N4,"○")&gt;0,"○","E"),IF(COUNTIF(I4:N4,"○")=0,"○","E"))</f>
        <v>○</v>
      </c>
      <c r="CB4" s="128" t="str">
        <f>IF($C4="○",IF($N4="○",IF(O4=0,"E","○"),IF(O4=0,"○","E")),IF($N4="○","E",IF(O4=0,"○","E")))</f>
        <v>○</v>
      </c>
      <c r="CC4" s="128" t="str">
        <f>IF($C4="○",IF(COUNTIF(P4:S4,"○")&gt;0,"○","E"),IF(COUNTIF(P4:S4,"○")=0,"○","E"))</f>
        <v>○</v>
      </c>
      <c r="CD4" s="128" t="str">
        <f>IF($C4="○",IF($S4="○",IF(T4=0,"E","○"),IF(T4=0,"○","E")),IF($S4="○","E",IF(T4=0,"○","E")))</f>
        <v>○</v>
      </c>
      <c r="CE4" s="128" t="str">
        <f>IF($C4="○",IF(COUNTIF(U4:Z4,"○")=1,"○","E"),IF(COUNTIF(U4:Z4,"○")=0,"○","E"))</f>
        <v>○</v>
      </c>
      <c r="CF4" s="128" t="str">
        <f>IF($C4="○",IF(AD4="○",IF(COUNTIF(AA4:AC4,"○")+COUNTIF(AE4,"○")=0,"W","E"),IF(COUNTIF(AA4:AC4,"○")+COUNTIF(AE4,"○")=0,"E","○")),IF(AD4="○","E",IF(COUNTIF(AA4:AC4,"○")+COUNTIF(AE4,"○")=0,"○","E")))</f>
        <v>○</v>
      </c>
      <c r="CG4" s="128" t="str">
        <f>IF($C4="○",IF($AE4="○",IF(AF4=0,"E","○"),IF(AF4=0,"○","E")),IF($AE4="○","E",IF(AF4=0,"○","E")))</f>
        <v>○</v>
      </c>
      <c r="CH4" s="128" t="str">
        <f>IF($C4="○",IF(AG4=0,IF(AH4=0,"E","○"),IF(AH4=0,"W","E")),IF(AG4=0,IF(AH4=0,"○","E"),"E"))</f>
        <v>○</v>
      </c>
      <c r="CI4" s="128" t="str">
        <f>IF($C4="○",IF($AH4="○",IF(AI4=0,"E","○"),IF(AI4=0,"○","E")),IF($AH4="○","E",IF(AI4=0,"○","E")))</f>
        <v>○</v>
      </c>
      <c r="CJ4" s="128" t="str">
        <f>IF($C4="○",IF(AJ4=0,"E","○"),IF(AJ4=0,"○","E"))</f>
        <v>○</v>
      </c>
      <c r="CK4" s="128" t="str">
        <f>IF(COUNTIF(AK4:AL4,"○")=1,"○","E")</f>
        <v>E</v>
      </c>
      <c r="CL4" s="128" t="str">
        <f>IF($AK4="○",IF(COUNTIF(AM4:AN4,"○")=1,"○","E"),IF(COUNTIF(AM4:AN4,"○")=0,"○","E"))</f>
        <v>○</v>
      </c>
      <c r="CM4" s="128" t="str">
        <f>IF($AK4="○",IF($AN4="○",IF(AO4=0,"E","○"),IF(AO4=0,"○","E")),IF($AN4="○","E",IF(AO4=0,"○","E")))</f>
        <v>○</v>
      </c>
      <c r="CN4" s="128" t="str">
        <f>IF($AK4="○",IF($AN4="○",IF(AP4=0,"E","○"),IF(AP4=0,"○","E")),IF($AN4="○","E",IF(AP4=0,"○","E")))</f>
        <v>○</v>
      </c>
      <c r="CO4" s="128" t="str">
        <f>IF($AK4="○",IF(COUNTIF(AQ4:AV4,"○")&gt;0,"○","E"),IF(COUNTIF(AQ4:AV4,"○")=0,"○","E"))</f>
        <v>○</v>
      </c>
      <c r="CP4" s="128" t="str">
        <f>IF($AK4="○",IF($AV4="○",IF(AW4=0,"E","○"),IF(AW4=0,"○","E")),IF($AV4="○","E",IF(AW4=0,"○","E")))</f>
        <v>○</v>
      </c>
      <c r="CQ4" s="128" t="str">
        <f>IF($AK4="○",IF(AZ4="○",IF(COUNTIF(AX4:AY4,"○")+COUNTIF(BA4,"○")=0,"W","E"),IF(COUNTIF(AX4:AY4,"○")+COUNTIF(BA4,"○")=0,"E","○")),IF(AZ4="○","E",IF(COUNTIF(AX4:AY4,"○")+COUNTIF(BA4,"○")=0,"○","E")))</f>
        <v>○</v>
      </c>
      <c r="CR4" s="128" t="str">
        <f>IF($AK4="○",IF($BA4="○",IF(BB4=0,"E","○"),IF(BB4=0,"○","E")),IF($BA4="○","E",IF(BB4=0,"○","E")))</f>
        <v>○</v>
      </c>
      <c r="CS4" s="128" t="str">
        <f>IF(COUNTIF(BC4:BI4,"○")&gt;0,"○","E")</f>
        <v>E</v>
      </c>
      <c r="CT4" s="128" t="str">
        <f>IF(BI4="○",IF(BJ4=0,"E","○"),IF(BJ4=0,"○","E"))</f>
        <v>○</v>
      </c>
      <c r="CU4" s="128" t="str">
        <f>IF(COUNTIF(BK4:BL4,"○")=1,"○","E")</f>
        <v>E</v>
      </c>
      <c r="CV4" s="128" t="str">
        <f>IF(BL4="○",IF(BM4=0,"E","○"),IF(BM4=0,"○","E"))</f>
        <v>○</v>
      </c>
      <c r="CW4" s="128" t="str">
        <f>IF(BN4=0,IF(COUNTIF(BO4:BQ4,"○")=0,"E","○"),IF(COUNTIF(BO4:BQ4,"○")=0,"○","E"))</f>
        <v>E</v>
      </c>
      <c r="CX4" s="128" t="str">
        <f>IF(BN4=0,IF(BQ4=0,IF(BR4=0,"○","E"),IF(BR4=0,"E","○")),IF(BQ4=0,IF(BR4=0,"○","E"),"E"))</f>
        <v>○</v>
      </c>
      <c r="CY4" s="128" t="str">
        <f>IF(BS4=0,"E","○")</f>
        <v>E</v>
      </c>
      <c r="CZ4" s="128" t="str">
        <f>IF(COUNTIF(BU4:CY4,"E")=0,"○","E")</f>
        <v>E</v>
      </c>
      <c r="DA4" s="128" t="str">
        <f>IF(COUNTIF(BU4:CY4,"W")=0,"○","W")</f>
        <v>○</v>
      </c>
    </row>
  </sheetData>
  <sheetProtection formatCells="0" formatColumns="0" formatRows="0"/>
  <mergeCells count="22">
    <mergeCell ref="BS2:BS3"/>
    <mergeCell ref="BC1:BS1"/>
    <mergeCell ref="I2:O2"/>
    <mergeCell ref="P2:T2"/>
    <mergeCell ref="BC2:BJ2"/>
    <mergeCell ref="BN2:BR2"/>
    <mergeCell ref="BK2:BM2"/>
    <mergeCell ref="U2:Z2"/>
    <mergeCell ref="B2:B3"/>
    <mergeCell ref="C1:AJ1"/>
    <mergeCell ref="AK2:AL2"/>
    <mergeCell ref="AK1:BB1"/>
    <mergeCell ref="A1:B1"/>
    <mergeCell ref="AM2:AP2"/>
    <mergeCell ref="AQ2:AW2"/>
    <mergeCell ref="AX2:BB2"/>
    <mergeCell ref="AJ2:AJ3"/>
    <mergeCell ref="AA2:AF2"/>
    <mergeCell ref="AG2:AI2"/>
    <mergeCell ref="A2:A3"/>
    <mergeCell ref="C2:D2"/>
    <mergeCell ref="E2:H2"/>
  </mergeCells>
  <phoneticPr fontId="1"/>
  <conditionalFormatting sqref="A4:BS4">
    <cfRule type="cellIs" dxfId="58" priority="37" operator="equal">
      <formula>0</formula>
    </cfRule>
  </conditionalFormatting>
  <conditionalFormatting sqref="CZ3">
    <cfRule type="containsText" dxfId="57" priority="36" operator="containsText" text="エラーカウントE（BR～CI)">
      <formula>NOT(ISERROR(SEARCH("エラーカウントE（BR～CI)",CZ3)))</formula>
    </cfRule>
  </conditionalFormatting>
  <conditionalFormatting sqref="CZ2">
    <cfRule type="containsText" dxfId="56" priority="35" operator="containsText" text="CJ">
      <formula>NOT(ISERROR(SEARCH("CJ",CZ2)))</formula>
    </cfRule>
  </conditionalFormatting>
  <conditionalFormatting sqref="DA3">
    <cfRule type="containsText" dxfId="55" priority="34" operator="containsText" text="エラーカウントW（BR～CI)">
      <formula>NOT(ISERROR(SEARCH("エラーカウントW（BR～CI)",DA3)))</formula>
    </cfRule>
  </conditionalFormatting>
  <conditionalFormatting sqref="DA2">
    <cfRule type="containsText" dxfId="54" priority="33" operator="containsText" text="CK">
      <formula>NOT(ISERROR(SEARCH("CK",DA2)))</formula>
    </cfRule>
  </conditionalFormatting>
  <conditionalFormatting sqref="CZ4:DA4 BU4:CJ4">
    <cfRule type="containsText" dxfId="53" priority="31" operator="containsText" text="W">
      <formula>NOT(ISERROR(SEARCH("W",BU4)))</formula>
    </cfRule>
    <cfRule type="containsText" dxfId="52" priority="32" operator="containsText" text="E">
      <formula>NOT(ISERROR(SEARCH("E",BU4)))</formula>
    </cfRule>
  </conditionalFormatting>
  <conditionalFormatting sqref="CK4">
    <cfRule type="containsText" dxfId="51" priority="23" operator="containsText" text="W">
      <formula>NOT(ISERROR(SEARCH("W",CK4)))</formula>
    </cfRule>
    <cfRule type="containsText" dxfId="50" priority="24" operator="containsText" text="E">
      <formula>NOT(ISERROR(SEARCH("E",CK4)))</formula>
    </cfRule>
  </conditionalFormatting>
  <conditionalFormatting sqref="CL4:CN4">
    <cfRule type="containsText" dxfId="49" priority="21" operator="containsText" text="W">
      <formula>NOT(ISERROR(SEARCH("W",CL4)))</formula>
    </cfRule>
    <cfRule type="containsText" dxfId="48" priority="22" operator="containsText" text="E">
      <formula>NOT(ISERROR(SEARCH("E",CL4)))</formula>
    </cfRule>
  </conditionalFormatting>
  <conditionalFormatting sqref="CO4:CP4">
    <cfRule type="containsText" dxfId="47" priority="19" operator="containsText" text="W">
      <formula>NOT(ISERROR(SEARCH("W",CO4)))</formula>
    </cfRule>
    <cfRule type="containsText" dxfId="46" priority="20" operator="containsText" text="E">
      <formula>NOT(ISERROR(SEARCH("E",CO4)))</formula>
    </cfRule>
  </conditionalFormatting>
  <conditionalFormatting sqref="CQ4:CR4">
    <cfRule type="containsText" dxfId="45" priority="3" operator="containsText" text="W">
      <formula>NOT(ISERROR(SEARCH("W",CQ4)))</formula>
    </cfRule>
    <cfRule type="containsText" dxfId="44" priority="4" operator="containsText" text="E">
      <formula>NOT(ISERROR(SEARCH("E",CQ4)))</formula>
    </cfRule>
  </conditionalFormatting>
  <conditionalFormatting sqref="CY4">
    <cfRule type="containsText" dxfId="43" priority="13" operator="containsText" text="W">
      <formula>NOT(ISERROR(SEARCH("W",CY4)))</formula>
    </cfRule>
    <cfRule type="containsText" dxfId="42" priority="14" operator="containsText" text="E">
      <formula>NOT(ISERROR(SEARCH("E",CY4)))</formula>
    </cfRule>
  </conditionalFormatting>
  <conditionalFormatting sqref="CW4:CX4">
    <cfRule type="containsText" dxfId="41" priority="11" operator="containsText" text="W">
      <formula>NOT(ISERROR(SEARCH("W",CW4)))</formula>
    </cfRule>
    <cfRule type="containsText" dxfId="40" priority="12" operator="containsText" text="E">
      <formula>NOT(ISERROR(SEARCH("E",CW4)))</formula>
    </cfRule>
  </conditionalFormatting>
  <conditionalFormatting sqref="CU4">
    <cfRule type="containsText" dxfId="39" priority="9" operator="containsText" text="W">
      <formula>NOT(ISERROR(SEARCH("W",CU4)))</formula>
    </cfRule>
    <cfRule type="containsText" dxfId="38" priority="10" operator="containsText" text="E">
      <formula>NOT(ISERROR(SEARCH("E",CU4)))</formula>
    </cfRule>
  </conditionalFormatting>
  <conditionalFormatting sqref="CS4:CT4">
    <cfRule type="containsText" dxfId="37" priority="7" operator="containsText" text="W">
      <formula>NOT(ISERROR(SEARCH("W",CS4)))</formula>
    </cfRule>
    <cfRule type="containsText" dxfId="36" priority="8" operator="containsText" text="E">
      <formula>NOT(ISERROR(SEARCH("E",CS4)))</formula>
    </cfRule>
  </conditionalFormatting>
  <conditionalFormatting sqref="CV4">
    <cfRule type="containsText" dxfId="35" priority="1" operator="containsText" text="W">
      <formula>NOT(ISERROR(SEARCH("W",CV4)))</formula>
    </cfRule>
    <cfRule type="containsText" dxfId="34" priority="2" operator="containsText" text="E">
      <formula>NOT(ISERROR(SEARCH("E",CV4)))</formula>
    </cfRule>
  </conditionalFormatting>
  <pageMargins left="0.70866141732283472" right="0.70866141732283472" top="0.74803149606299213" bottom="0.74803149606299213" header="0.31496062992125984" footer="0.31496062992125984"/>
  <pageSetup paperSize="9" scale="6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49"/>
  <sheetViews>
    <sheetView showGridLines="0" view="pageBreakPreview" zoomScale="85" zoomScaleNormal="85" zoomScaleSheetLayoutView="85" workbookViewId="0"/>
  </sheetViews>
  <sheetFormatPr defaultRowHeight="12"/>
  <cols>
    <col min="1" max="1" width="3.625" style="100" customWidth="1"/>
    <col min="2" max="2" width="3.625" style="100" bestFit="1" customWidth="1"/>
    <col min="3" max="3" width="24" style="100" bestFit="1" customWidth="1"/>
    <col min="4" max="4" width="5" style="101" customWidth="1"/>
    <col min="5" max="5" width="74.125" style="102" customWidth="1"/>
    <col min="6" max="6" width="22.25" style="100" bestFit="1" customWidth="1"/>
    <col min="7" max="16384" width="9" style="100"/>
  </cols>
  <sheetData>
    <row r="1" spans="1:6" s="97" customFormat="1" ht="17.25">
      <c r="A1" s="96" t="s">
        <v>238</v>
      </c>
      <c r="B1" s="96"/>
      <c r="D1" s="98"/>
      <c r="E1" s="99"/>
    </row>
    <row r="8" spans="1:6">
      <c r="B8" s="100" t="s">
        <v>119</v>
      </c>
    </row>
    <row r="9" spans="1:6">
      <c r="B9" s="103" t="s">
        <v>120</v>
      </c>
      <c r="C9" s="100" t="s">
        <v>306</v>
      </c>
      <c r="D9" s="102"/>
      <c r="E9" s="100"/>
    </row>
    <row r="10" spans="1:6" ht="6" customHeight="1">
      <c r="D10" s="102"/>
      <c r="E10" s="100"/>
    </row>
    <row r="11" spans="1:6">
      <c r="B11" s="103" t="s">
        <v>121</v>
      </c>
      <c r="C11" s="100" t="s">
        <v>307</v>
      </c>
      <c r="D11" s="102"/>
      <c r="E11" s="100"/>
    </row>
    <row r="12" spans="1:6" ht="6" customHeight="1"/>
    <row r="13" spans="1:6" ht="27" customHeight="1">
      <c r="A13" s="104"/>
      <c r="B13" s="105" t="s">
        <v>122</v>
      </c>
      <c r="C13" s="105" t="s">
        <v>123</v>
      </c>
      <c r="D13" s="106" t="s">
        <v>124</v>
      </c>
      <c r="E13" s="106" t="s">
        <v>222</v>
      </c>
      <c r="F13" s="105" t="s">
        <v>125</v>
      </c>
    </row>
    <row r="14" spans="1:6" ht="23.25" customHeight="1">
      <c r="A14" s="107"/>
      <c r="B14" s="92" t="s">
        <v>127</v>
      </c>
      <c r="C14" s="108" t="s">
        <v>116</v>
      </c>
      <c r="D14" s="103" t="s">
        <v>126</v>
      </c>
      <c r="E14" s="109" t="s">
        <v>223</v>
      </c>
      <c r="F14" s="110"/>
    </row>
    <row r="15" spans="1:6" ht="23.25" customHeight="1">
      <c r="A15" s="107"/>
      <c r="B15" s="92" t="s">
        <v>128</v>
      </c>
      <c r="C15" s="108" t="s">
        <v>117</v>
      </c>
      <c r="D15" s="103" t="s">
        <v>126</v>
      </c>
      <c r="E15" s="109" t="s">
        <v>223</v>
      </c>
      <c r="F15" s="110"/>
    </row>
    <row r="16" spans="1:6" ht="23.25" customHeight="1">
      <c r="A16" s="107"/>
      <c r="B16" s="95" t="s">
        <v>129</v>
      </c>
      <c r="C16" s="129" t="s">
        <v>174</v>
      </c>
      <c r="D16" s="103" t="s">
        <v>126</v>
      </c>
      <c r="E16" s="109" t="s">
        <v>224</v>
      </c>
      <c r="F16" s="110"/>
    </row>
    <row r="17" spans="1:6" ht="28.5" customHeight="1">
      <c r="A17" s="111"/>
      <c r="B17" s="95" t="s">
        <v>130</v>
      </c>
      <c r="C17" s="129" t="s">
        <v>175</v>
      </c>
      <c r="D17" s="103" t="s">
        <v>126</v>
      </c>
      <c r="E17" s="109" t="s">
        <v>225</v>
      </c>
      <c r="F17" s="110"/>
    </row>
    <row r="18" spans="1:6" ht="28.5" customHeight="1">
      <c r="A18" s="111"/>
      <c r="B18" s="95" t="s">
        <v>131</v>
      </c>
      <c r="C18" s="129" t="s">
        <v>176</v>
      </c>
      <c r="D18" s="103" t="s">
        <v>126</v>
      </c>
      <c r="E18" s="109" t="s">
        <v>226</v>
      </c>
      <c r="F18" s="110"/>
    </row>
    <row r="19" spans="1:6" ht="28.5" customHeight="1">
      <c r="A19" s="111"/>
      <c r="B19" s="95" t="s">
        <v>132</v>
      </c>
      <c r="C19" s="129" t="s">
        <v>177</v>
      </c>
      <c r="D19" s="103" t="s">
        <v>126</v>
      </c>
      <c r="E19" s="109" t="s">
        <v>227</v>
      </c>
      <c r="F19" s="110"/>
    </row>
    <row r="20" spans="1:6" ht="23.25" customHeight="1">
      <c r="A20" s="111"/>
      <c r="B20" s="114" t="s">
        <v>133</v>
      </c>
      <c r="C20" s="129" t="s">
        <v>178</v>
      </c>
      <c r="D20" s="103" t="s">
        <v>126</v>
      </c>
      <c r="E20" s="109" t="s">
        <v>228</v>
      </c>
      <c r="F20" s="110"/>
    </row>
    <row r="21" spans="1:6" ht="28.5" customHeight="1">
      <c r="A21" s="112"/>
      <c r="B21" s="114" t="s">
        <v>134</v>
      </c>
      <c r="C21" s="129" t="s">
        <v>179</v>
      </c>
      <c r="D21" s="103" t="s">
        <v>126</v>
      </c>
      <c r="E21" s="109" t="s">
        <v>229</v>
      </c>
      <c r="F21" s="110"/>
    </row>
    <row r="22" spans="1:6" ht="23.25" customHeight="1">
      <c r="A22" s="112"/>
      <c r="B22" s="95" t="s">
        <v>135</v>
      </c>
      <c r="C22" s="129" t="s">
        <v>180</v>
      </c>
      <c r="D22" s="103" t="s">
        <v>126</v>
      </c>
      <c r="E22" s="109" t="s">
        <v>228</v>
      </c>
      <c r="F22" s="110"/>
    </row>
    <row r="23" spans="1:6" ht="28.5" customHeight="1">
      <c r="A23" s="112"/>
      <c r="B23" s="95" t="s">
        <v>136</v>
      </c>
      <c r="C23" s="129" t="s">
        <v>181</v>
      </c>
      <c r="D23" s="103" t="s">
        <v>126</v>
      </c>
      <c r="E23" s="109" t="s">
        <v>230</v>
      </c>
      <c r="F23" s="110"/>
    </row>
    <row r="24" spans="1:6" ht="28.5" customHeight="1">
      <c r="A24" s="112"/>
      <c r="B24" s="130" t="s">
        <v>138</v>
      </c>
      <c r="C24" s="132" t="s">
        <v>182</v>
      </c>
      <c r="D24" s="103" t="s">
        <v>126</v>
      </c>
      <c r="E24" s="109" t="s">
        <v>231</v>
      </c>
      <c r="F24" s="110"/>
    </row>
    <row r="25" spans="1:6" ht="28.5" customHeight="1">
      <c r="A25" s="135"/>
      <c r="B25" s="130" t="s">
        <v>139</v>
      </c>
      <c r="C25" s="137" t="s">
        <v>183</v>
      </c>
      <c r="D25" s="136" t="s">
        <v>126</v>
      </c>
      <c r="E25" s="109" t="s">
        <v>232</v>
      </c>
      <c r="F25" s="110"/>
    </row>
    <row r="26" spans="1:6" ht="23.25" customHeight="1">
      <c r="A26" s="135"/>
      <c r="B26" s="131"/>
      <c r="C26" s="138"/>
      <c r="D26" s="136" t="s">
        <v>137</v>
      </c>
      <c r="E26" s="109" t="s">
        <v>233</v>
      </c>
      <c r="F26" s="110"/>
    </row>
    <row r="27" spans="1:6" ht="28.5" customHeight="1">
      <c r="A27" s="112"/>
      <c r="B27" s="131" t="s">
        <v>140</v>
      </c>
      <c r="C27" s="133" t="s">
        <v>184</v>
      </c>
      <c r="D27" s="103" t="s">
        <v>126</v>
      </c>
      <c r="E27" s="109" t="s">
        <v>237</v>
      </c>
      <c r="F27" s="110"/>
    </row>
    <row r="28" spans="1:6" ht="28.5" customHeight="1">
      <c r="A28" s="112"/>
      <c r="B28" s="130" t="s">
        <v>141</v>
      </c>
      <c r="C28" s="137" t="s">
        <v>185</v>
      </c>
      <c r="D28" s="103" t="s">
        <v>126</v>
      </c>
      <c r="E28" s="109" t="s">
        <v>234</v>
      </c>
      <c r="F28" s="110"/>
    </row>
    <row r="29" spans="1:6" ht="23.25" customHeight="1">
      <c r="A29" s="112"/>
      <c r="B29" s="131"/>
      <c r="C29" s="138"/>
      <c r="D29" s="136" t="s">
        <v>137</v>
      </c>
      <c r="E29" s="109" t="s">
        <v>235</v>
      </c>
      <c r="F29" s="110"/>
    </row>
    <row r="30" spans="1:6" ht="28.5" customHeight="1">
      <c r="A30" s="112"/>
      <c r="B30" s="95" t="s">
        <v>186</v>
      </c>
      <c r="C30" s="129" t="s">
        <v>189</v>
      </c>
      <c r="D30" s="103" t="s">
        <v>126</v>
      </c>
      <c r="E30" s="109" t="s">
        <v>236</v>
      </c>
      <c r="F30" s="110"/>
    </row>
    <row r="31" spans="1:6" ht="23.25" customHeight="1">
      <c r="A31" s="112"/>
      <c r="B31" s="95" t="s">
        <v>187</v>
      </c>
      <c r="C31" s="129" t="s">
        <v>190</v>
      </c>
      <c r="D31" s="103" t="s">
        <v>126</v>
      </c>
      <c r="E31" s="109" t="s">
        <v>239</v>
      </c>
      <c r="F31" s="110"/>
    </row>
    <row r="32" spans="1:6" ht="23.25" customHeight="1">
      <c r="A32" s="111"/>
      <c r="B32" s="94" t="s">
        <v>188</v>
      </c>
      <c r="C32" s="134" t="s">
        <v>207</v>
      </c>
      <c r="D32" s="103" t="s">
        <v>120</v>
      </c>
      <c r="E32" s="109" t="s">
        <v>224</v>
      </c>
      <c r="F32" s="110"/>
    </row>
    <row r="33" spans="1:6" ht="28.5" customHeight="1">
      <c r="A33" s="111"/>
      <c r="B33" s="94" t="s">
        <v>191</v>
      </c>
      <c r="C33" s="134" t="s">
        <v>208</v>
      </c>
      <c r="D33" s="103" t="s">
        <v>126</v>
      </c>
      <c r="E33" s="109" t="s">
        <v>225</v>
      </c>
      <c r="F33" s="110"/>
    </row>
    <row r="34" spans="1:6" ht="28.5" customHeight="1">
      <c r="A34" s="111"/>
      <c r="B34" s="94" t="s">
        <v>192</v>
      </c>
      <c r="C34" s="134" t="s">
        <v>209</v>
      </c>
      <c r="D34" s="103" t="s">
        <v>126</v>
      </c>
      <c r="E34" s="109" t="s">
        <v>226</v>
      </c>
      <c r="F34" s="110"/>
    </row>
    <row r="35" spans="1:6" ht="28.5" customHeight="1">
      <c r="A35" s="111"/>
      <c r="B35" s="94" t="s">
        <v>193</v>
      </c>
      <c r="C35" s="134" t="s">
        <v>210</v>
      </c>
      <c r="D35" s="103" t="s">
        <v>120</v>
      </c>
      <c r="E35" s="109" t="s">
        <v>227</v>
      </c>
      <c r="F35" s="110"/>
    </row>
    <row r="36" spans="1:6" ht="23.25" customHeight="1">
      <c r="A36" s="111"/>
      <c r="B36" s="94" t="s">
        <v>194</v>
      </c>
      <c r="C36" s="134" t="s">
        <v>211</v>
      </c>
      <c r="D36" s="103" t="s">
        <v>126</v>
      </c>
      <c r="E36" s="109" t="s">
        <v>228</v>
      </c>
      <c r="F36" s="110"/>
    </row>
    <row r="37" spans="1:6" ht="28.5" customHeight="1">
      <c r="A37" s="111"/>
      <c r="B37" s="94" t="s">
        <v>195</v>
      </c>
      <c r="C37" s="134" t="s">
        <v>212</v>
      </c>
      <c r="D37" s="103" t="s">
        <v>126</v>
      </c>
      <c r="E37" s="109" t="s">
        <v>229</v>
      </c>
      <c r="F37" s="110"/>
    </row>
    <row r="38" spans="1:6" ht="28.5" customHeight="1">
      <c r="A38" s="142"/>
      <c r="B38" s="144" t="s">
        <v>196</v>
      </c>
      <c r="C38" s="139" t="s">
        <v>213</v>
      </c>
      <c r="D38" s="136" t="s">
        <v>120</v>
      </c>
      <c r="E38" s="109" t="s">
        <v>240</v>
      </c>
      <c r="F38" s="110"/>
    </row>
    <row r="39" spans="1:6" ht="23.25" customHeight="1">
      <c r="A39" s="135"/>
      <c r="B39" s="143"/>
      <c r="C39" s="141"/>
      <c r="D39" s="136" t="s">
        <v>137</v>
      </c>
      <c r="E39" s="109" t="s">
        <v>241</v>
      </c>
      <c r="F39" s="110"/>
    </row>
    <row r="40" spans="1:6" ht="28.5" customHeight="1">
      <c r="A40" s="111"/>
      <c r="B40" s="140" t="s">
        <v>197</v>
      </c>
      <c r="C40" s="141" t="s">
        <v>214</v>
      </c>
      <c r="D40" s="103" t="s">
        <v>126</v>
      </c>
      <c r="E40" s="109" t="s">
        <v>230</v>
      </c>
      <c r="F40" s="110"/>
    </row>
    <row r="41" spans="1:6" ht="23.25" customHeight="1">
      <c r="A41" s="111"/>
      <c r="B41" s="95" t="s">
        <v>198</v>
      </c>
      <c r="C41" s="129" t="s">
        <v>215</v>
      </c>
      <c r="D41" s="103" t="s">
        <v>126</v>
      </c>
      <c r="E41" s="109" t="s">
        <v>242</v>
      </c>
      <c r="F41" s="110"/>
    </row>
    <row r="42" spans="1:6" ht="23.25" customHeight="1">
      <c r="A42" s="111"/>
      <c r="B42" s="95" t="s">
        <v>199</v>
      </c>
      <c r="C42" s="129" t="s">
        <v>216</v>
      </c>
      <c r="D42" s="103" t="s">
        <v>126</v>
      </c>
      <c r="E42" s="109" t="s">
        <v>243</v>
      </c>
      <c r="F42" s="110"/>
    </row>
    <row r="43" spans="1:6" ht="23.25" customHeight="1">
      <c r="A43" s="111"/>
      <c r="B43" s="95" t="s">
        <v>200</v>
      </c>
      <c r="C43" s="129" t="s">
        <v>217</v>
      </c>
      <c r="D43" s="103" t="s">
        <v>126</v>
      </c>
      <c r="E43" s="109" t="s">
        <v>244</v>
      </c>
      <c r="F43" s="110"/>
    </row>
    <row r="44" spans="1:6" ht="23.25" customHeight="1">
      <c r="A44" s="111"/>
      <c r="B44" s="95" t="s">
        <v>201</v>
      </c>
      <c r="C44" s="129" t="s">
        <v>218</v>
      </c>
      <c r="D44" s="103" t="s">
        <v>126</v>
      </c>
      <c r="E44" s="109" t="s">
        <v>245</v>
      </c>
      <c r="F44" s="110"/>
    </row>
    <row r="45" spans="1:6" ht="28.5" customHeight="1">
      <c r="A45" s="111"/>
      <c r="B45" s="95" t="s">
        <v>202</v>
      </c>
      <c r="C45" s="129" t="s">
        <v>219</v>
      </c>
      <c r="D45" s="103" t="s">
        <v>126</v>
      </c>
      <c r="E45" s="109" t="s">
        <v>246</v>
      </c>
      <c r="F45" s="110"/>
    </row>
    <row r="46" spans="1:6" ht="23.25" customHeight="1">
      <c r="A46" s="111"/>
      <c r="B46" s="95" t="s">
        <v>203</v>
      </c>
      <c r="C46" s="129" t="s">
        <v>220</v>
      </c>
      <c r="D46" s="103" t="s">
        <v>126</v>
      </c>
      <c r="E46" s="109" t="s">
        <v>247</v>
      </c>
      <c r="F46" s="110"/>
    </row>
    <row r="47" spans="1:6" ht="23.25" customHeight="1">
      <c r="A47" s="111"/>
      <c r="B47" s="95" t="s">
        <v>204</v>
      </c>
      <c r="C47" s="129" t="s">
        <v>221</v>
      </c>
      <c r="D47" s="103" t="s">
        <v>126</v>
      </c>
      <c r="E47" s="109" t="s">
        <v>242</v>
      </c>
      <c r="F47" s="110"/>
    </row>
    <row r="48" spans="1:6" ht="23.25" customHeight="1">
      <c r="A48" s="111"/>
      <c r="B48" s="93" t="s">
        <v>205</v>
      </c>
      <c r="C48" s="113" t="s">
        <v>142</v>
      </c>
      <c r="D48" s="103" t="s">
        <v>126</v>
      </c>
      <c r="E48" s="109" t="s">
        <v>143</v>
      </c>
      <c r="F48" s="110"/>
    </row>
    <row r="49" spans="1:6" ht="23.25" customHeight="1">
      <c r="A49" s="111"/>
      <c r="B49" s="93" t="s">
        <v>206</v>
      </c>
      <c r="C49" s="113" t="s">
        <v>144</v>
      </c>
      <c r="D49" s="103" t="s">
        <v>137</v>
      </c>
      <c r="E49" s="109" t="s">
        <v>145</v>
      </c>
      <c r="F49" s="110"/>
    </row>
  </sheetData>
  <phoneticPr fontId="1"/>
  <conditionalFormatting sqref="B9 D14:D24 D33">
    <cfRule type="containsText" dxfId="33" priority="40" operator="containsText" text="E">
      <formula>NOT(ISERROR(SEARCH("E",B9)))</formula>
    </cfRule>
  </conditionalFormatting>
  <conditionalFormatting sqref="B11">
    <cfRule type="containsText" dxfId="32" priority="39" operator="containsText" text="W">
      <formula>NOT(ISERROR(SEARCH("W",B11)))</formula>
    </cfRule>
  </conditionalFormatting>
  <conditionalFormatting sqref="C48">
    <cfRule type="containsText" dxfId="31" priority="38" operator="containsText" text="エラーカウントE（BR～CI)">
      <formula>NOT(ISERROR(SEARCH("エラーカウントE（BR～CI)",C48)))</formula>
    </cfRule>
  </conditionalFormatting>
  <conditionalFormatting sqref="C49">
    <cfRule type="containsText" dxfId="30" priority="37" operator="containsText" text="エラーカウントW（BR～CI)">
      <formula>NOT(ISERROR(SEARCH("エラーカウントW（BR～CI)",C49)))</formula>
    </cfRule>
  </conditionalFormatting>
  <conditionalFormatting sqref="B48">
    <cfRule type="containsText" dxfId="29" priority="36" operator="containsText" text="CJ">
      <formula>NOT(ISERROR(SEARCH("CJ",B48)))</formula>
    </cfRule>
  </conditionalFormatting>
  <conditionalFormatting sqref="B49">
    <cfRule type="containsText" dxfId="28" priority="35" operator="containsText" text="CK">
      <formula>NOT(ISERROR(SEARCH("CK",B49)))</formula>
    </cfRule>
  </conditionalFormatting>
  <conditionalFormatting sqref="D49">
    <cfRule type="containsText" dxfId="27" priority="32" operator="containsText" text="W">
      <formula>NOT(ISERROR(SEARCH("W",D49)))</formula>
    </cfRule>
  </conditionalFormatting>
  <conditionalFormatting sqref="D34 D48">
    <cfRule type="containsText" dxfId="26" priority="31" operator="containsText" text="E">
      <formula>NOT(ISERROR(SEARCH("E",D34)))</formula>
    </cfRule>
  </conditionalFormatting>
  <conditionalFormatting sqref="D28 D30:D31">
    <cfRule type="containsText" dxfId="25" priority="30" operator="containsText" text="E">
      <formula>NOT(ISERROR(SEARCH("E",D28)))</formula>
    </cfRule>
  </conditionalFormatting>
  <conditionalFormatting sqref="D25">
    <cfRule type="containsText" dxfId="24" priority="29" operator="containsText" text="E">
      <formula>NOT(ISERROR(SEARCH("E",D25)))</formula>
    </cfRule>
  </conditionalFormatting>
  <conditionalFormatting sqref="B32">
    <cfRule type="containsText" dxfId="23" priority="28" operator="containsText" text="CJ">
      <formula>NOT(ISERROR(SEARCH("CJ",B32)))</formula>
    </cfRule>
  </conditionalFormatting>
  <conditionalFormatting sqref="B33">
    <cfRule type="containsText" dxfId="22" priority="27" operator="containsText" text="CK">
      <formula>NOT(ISERROR(SEARCH("CK",B33)))</formula>
    </cfRule>
  </conditionalFormatting>
  <conditionalFormatting sqref="D36">
    <cfRule type="containsText" dxfId="21" priority="26" operator="containsText" text="E">
      <formula>NOT(ISERROR(SEARCH("E",D36)))</formula>
    </cfRule>
  </conditionalFormatting>
  <conditionalFormatting sqref="D37">
    <cfRule type="containsText" dxfId="20" priority="24" operator="containsText" text="E">
      <formula>NOT(ISERROR(SEARCH("E",D37)))</formula>
    </cfRule>
  </conditionalFormatting>
  <conditionalFormatting sqref="B35">
    <cfRule type="containsText" dxfId="19" priority="23" operator="containsText" text="CJ">
      <formula>NOT(ISERROR(SEARCH("CJ",B35)))</formula>
    </cfRule>
  </conditionalFormatting>
  <conditionalFormatting sqref="B36">
    <cfRule type="containsText" dxfId="18" priority="22" operator="containsText" text="CK">
      <formula>NOT(ISERROR(SEARCH("CK",B36)))</formula>
    </cfRule>
  </conditionalFormatting>
  <conditionalFormatting sqref="D40">
    <cfRule type="containsText" dxfId="17" priority="21" operator="containsText" text="E">
      <formula>NOT(ISERROR(SEARCH("E",D40)))</formula>
    </cfRule>
  </conditionalFormatting>
  <conditionalFormatting sqref="D41">
    <cfRule type="containsText" dxfId="16" priority="19" operator="containsText" text="E">
      <formula>NOT(ISERROR(SEARCH("E",D41)))</formula>
    </cfRule>
  </conditionalFormatting>
  <conditionalFormatting sqref="B38">
    <cfRule type="containsText" dxfId="15" priority="18" operator="containsText" text="CJ">
      <formula>NOT(ISERROR(SEARCH("CJ",B38)))</formula>
    </cfRule>
  </conditionalFormatting>
  <conditionalFormatting sqref="B40">
    <cfRule type="containsText" dxfId="14" priority="17" operator="containsText" text="CK">
      <formula>NOT(ISERROR(SEARCH("CK",B40)))</formula>
    </cfRule>
  </conditionalFormatting>
  <conditionalFormatting sqref="D42">
    <cfRule type="containsText" dxfId="13" priority="16" operator="containsText" text="E">
      <formula>NOT(ISERROR(SEARCH("E",D42)))</formula>
    </cfRule>
  </conditionalFormatting>
  <conditionalFormatting sqref="D43">
    <cfRule type="containsText" dxfId="12" priority="15" operator="containsText" text="E">
      <formula>NOT(ISERROR(SEARCH("E",D43)))</formula>
    </cfRule>
  </conditionalFormatting>
  <conditionalFormatting sqref="D44">
    <cfRule type="containsText" dxfId="11" priority="14" operator="containsText" text="E">
      <formula>NOT(ISERROR(SEARCH("E",D44)))</formula>
    </cfRule>
  </conditionalFormatting>
  <conditionalFormatting sqref="D45">
    <cfRule type="containsText" dxfId="10" priority="13" operator="containsText" text="E">
      <formula>NOT(ISERROR(SEARCH("E",D45)))</formula>
    </cfRule>
  </conditionalFormatting>
  <conditionalFormatting sqref="D46">
    <cfRule type="containsText" dxfId="9" priority="12" operator="containsText" text="E">
      <formula>NOT(ISERROR(SEARCH("E",D46)))</formula>
    </cfRule>
  </conditionalFormatting>
  <conditionalFormatting sqref="D47">
    <cfRule type="containsText" dxfId="8" priority="11" operator="containsText" text="E">
      <formula>NOT(ISERROR(SEARCH("E",D47)))</formula>
    </cfRule>
  </conditionalFormatting>
  <conditionalFormatting sqref="D26">
    <cfRule type="containsText" dxfId="7" priority="9" operator="containsText" text="W">
      <formula>NOT(ISERROR(SEARCH("W",D26)))</formula>
    </cfRule>
  </conditionalFormatting>
  <conditionalFormatting sqref="D27">
    <cfRule type="containsText" dxfId="6" priority="8" operator="containsText" text="E">
      <formula>NOT(ISERROR(SEARCH("E",D27)))</formula>
    </cfRule>
  </conditionalFormatting>
  <conditionalFormatting sqref="D35">
    <cfRule type="containsText" dxfId="5" priority="4" operator="containsText" text="E">
      <formula>NOT(ISERROR(SEARCH("E",D35)))</formula>
    </cfRule>
  </conditionalFormatting>
  <conditionalFormatting sqref="D29">
    <cfRule type="containsText" dxfId="4" priority="6" operator="containsText" text="W">
      <formula>NOT(ISERROR(SEARCH("W",D29)))</formula>
    </cfRule>
  </conditionalFormatting>
  <conditionalFormatting sqref="D32">
    <cfRule type="containsText" dxfId="3" priority="5" operator="containsText" text="E">
      <formula>NOT(ISERROR(SEARCH("E",D32)))</formula>
    </cfRule>
  </conditionalFormatting>
  <conditionalFormatting sqref="D39">
    <cfRule type="containsText" dxfId="2" priority="3" operator="containsText" text="W">
      <formula>NOT(ISERROR(SEARCH("W",D39)))</formula>
    </cfRule>
  </conditionalFormatting>
  <conditionalFormatting sqref="B39">
    <cfRule type="containsText" dxfId="1" priority="2" operator="containsText" text="CJ">
      <formula>NOT(ISERROR(SEARCH("CJ",B39)))</formula>
    </cfRule>
  </conditionalFormatting>
  <conditionalFormatting sqref="D38">
    <cfRule type="containsText" dxfId="0" priority="1" operator="containsText" text="E">
      <formula>NOT(ISERROR(SEARCH("E",D38)))</formula>
    </cfRule>
  </conditionalFormatting>
  <pageMargins left="0.59055118110236227" right="0.59055118110236227" top="0.59055118110236227" bottom="0.59055118110236227" header="0.31496062992125984" footer="0.31496062992125984"/>
  <pageSetup paperSize="9" scale="76" orientation="portrait" r:id="rId1"/>
  <headerFooter>
    <oddFooter>&amp;C&amp;14&amp;P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49"/>
  <sheetViews>
    <sheetView topLeftCell="A24" workbookViewId="0">
      <selection activeCell="D3" sqref="D3:D49"/>
    </sheetView>
  </sheetViews>
  <sheetFormatPr defaultRowHeight="13.5"/>
  <cols>
    <col min="3" max="3" width="5.25" bestFit="1" customWidth="1"/>
  </cols>
  <sheetData>
    <row r="2" spans="2:4">
      <c r="B2" s="34" t="s">
        <v>248</v>
      </c>
      <c r="C2" s="34" t="s">
        <v>305</v>
      </c>
      <c r="D2" s="34" t="s">
        <v>249</v>
      </c>
    </row>
    <row r="3" spans="2:4">
      <c r="B3" s="34" t="s">
        <v>250</v>
      </c>
      <c r="C3" s="34">
        <v>1</v>
      </c>
      <c r="D3" s="34" t="s">
        <v>250</v>
      </c>
    </row>
    <row r="4" spans="2:4">
      <c r="B4" s="34" t="s">
        <v>251</v>
      </c>
      <c r="C4" s="34">
        <v>2</v>
      </c>
      <c r="D4" s="34" t="s">
        <v>252</v>
      </c>
    </row>
    <row r="5" spans="2:4">
      <c r="B5" s="34" t="s">
        <v>251</v>
      </c>
      <c r="C5" s="34">
        <v>3</v>
      </c>
      <c r="D5" s="34" t="s">
        <v>253</v>
      </c>
    </row>
    <row r="6" spans="2:4">
      <c r="B6" s="34" t="s">
        <v>251</v>
      </c>
      <c r="C6" s="34">
        <v>4</v>
      </c>
      <c r="D6" s="34" t="s">
        <v>254</v>
      </c>
    </row>
    <row r="7" spans="2:4">
      <c r="B7" s="34" t="s">
        <v>251</v>
      </c>
      <c r="C7" s="34">
        <v>5</v>
      </c>
      <c r="D7" s="34" t="s">
        <v>255</v>
      </c>
    </row>
    <row r="8" spans="2:4">
      <c r="B8" s="34" t="s">
        <v>251</v>
      </c>
      <c r="C8" s="34">
        <v>6</v>
      </c>
      <c r="D8" s="34" t="s">
        <v>256</v>
      </c>
    </row>
    <row r="9" spans="2:4">
      <c r="B9" s="34" t="s">
        <v>251</v>
      </c>
      <c r="C9" s="34">
        <v>7</v>
      </c>
      <c r="D9" s="34" t="s">
        <v>257</v>
      </c>
    </row>
    <row r="10" spans="2:4">
      <c r="B10" s="34" t="s">
        <v>258</v>
      </c>
      <c r="C10" s="34">
        <v>8</v>
      </c>
      <c r="D10" s="34" t="s">
        <v>259</v>
      </c>
    </row>
    <row r="11" spans="2:4">
      <c r="B11" s="34" t="s">
        <v>258</v>
      </c>
      <c r="C11" s="34">
        <v>9</v>
      </c>
      <c r="D11" s="34" t="s">
        <v>260</v>
      </c>
    </row>
    <row r="12" spans="2:4">
      <c r="B12" s="34" t="s">
        <v>258</v>
      </c>
      <c r="C12" s="34">
        <v>10</v>
      </c>
      <c r="D12" s="34" t="s">
        <v>261</v>
      </c>
    </row>
    <row r="13" spans="2:4">
      <c r="B13" s="34" t="s">
        <v>258</v>
      </c>
      <c r="C13" s="34">
        <v>11</v>
      </c>
      <c r="D13" s="34" t="s">
        <v>262</v>
      </c>
    </row>
    <row r="14" spans="2:4">
      <c r="B14" s="34" t="s">
        <v>258</v>
      </c>
      <c r="C14" s="34">
        <v>12</v>
      </c>
      <c r="D14" s="34" t="s">
        <v>263</v>
      </c>
    </row>
    <row r="15" spans="2:4">
      <c r="B15" s="34" t="s">
        <v>258</v>
      </c>
      <c r="C15" s="34">
        <v>13</v>
      </c>
      <c r="D15" s="34" t="s">
        <v>264</v>
      </c>
    </row>
    <row r="16" spans="2:4">
      <c r="B16" s="34" t="s">
        <v>258</v>
      </c>
      <c r="C16" s="34">
        <v>14</v>
      </c>
      <c r="D16" s="34" t="s">
        <v>265</v>
      </c>
    </row>
    <row r="17" spans="2:4">
      <c r="B17" s="34" t="s">
        <v>258</v>
      </c>
      <c r="C17" s="34">
        <v>15</v>
      </c>
      <c r="D17" s="34" t="s">
        <v>266</v>
      </c>
    </row>
    <row r="18" spans="2:4">
      <c r="B18" s="34" t="s">
        <v>258</v>
      </c>
      <c r="C18" s="34">
        <v>16</v>
      </c>
      <c r="D18" s="34" t="s">
        <v>267</v>
      </c>
    </row>
    <row r="19" spans="2:4">
      <c r="B19" s="34" t="s">
        <v>258</v>
      </c>
      <c r="C19" s="34">
        <v>17</v>
      </c>
      <c r="D19" s="34" t="s">
        <v>268</v>
      </c>
    </row>
    <row r="20" spans="2:4">
      <c r="B20" s="34" t="s">
        <v>269</v>
      </c>
      <c r="C20" s="34">
        <v>18</v>
      </c>
      <c r="D20" s="34" t="s">
        <v>270</v>
      </c>
    </row>
    <row r="21" spans="2:4">
      <c r="B21" s="34" t="s">
        <v>269</v>
      </c>
      <c r="C21" s="34">
        <v>19</v>
      </c>
      <c r="D21" s="34" t="s">
        <v>271</v>
      </c>
    </row>
    <row r="22" spans="2:4">
      <c r="B22" s="34" t="s">
        <v>269</v>
      </c>
      <c r="C22" s="34">
        <v>20</v>
      </c>
      <c r="D22" s="34" t="s">
        <v>272</v>
      </c>
    </row>
    <row r="23" spans="2:4">
      <c r="B23" s="34" t="s">
        <v>269</v>
      </c>
      <c r="C23" s="34">
        <v>21</v>
      </c>
      <c r="D23" s="34" t="s">
        <v>273</v>
      </c>
    </row>
    <row r="24" spans="2:4">
      <c r="B24" s="34" t="s">
        <v>274</v>
      </c>
      <c r="C24" s="34">
        <v>22</v>
      </c>
      <c r="D24" s="34" t="s">
        <v>275</v>
      </c>
    </row>
    <row r="25" spans="2:4">
      <c r="B25" s="34" t="s">
        <v>274</v>
      </c>
      <c r="C25" s="34">
        <v>23</v>
      </c>
      <c r="D25" s="34" t="s">
        <v>276</v>
      </c>
    </row>
    <row r="26" spans="2:4">
      <c r="B26" s="34" t="s">
        <v>274</v>
      </c>
      <c r="C26" s="34">
        <v>24</v>
      </c>
      <c r="D26" s="34" t="s">
        <v>277</v>
      </c>
    </row>
    <row r="27" spans="2:4">
      <c r="B27" s="34" t="s">
        <v>278</v>
      </c>
      <c r="C27" s="34">
        <v>25</v>
      </c>
      <c r="D27" s="34" t="s">
        <v>279</v>
      </c>
    </row>
    <row r="28" spans="2:4">
      <c r="B28" s="34" t="s">
        <v>278</v>
      </c>
      <c r="C28" s="34">
        <v>26</v>
      </c>
      <c r="D28" s="34" t="s">
        <v>280</v>
      </c>
    </row>
    <row r="29" spans="2:4">
      <c r="B29" s="34" t="s">
        <v>278</v>
      </c>
      <c r="C29" s="34">
        <v>27</v>
      </c>
      <c r="D29" s="34" t="s">
        <v>281</v>
      </c>
    </row>
    <row r="30" spans="2:4">
      <c r="B30" s="34" t="s">
        <v>278</v>
      </c>
      <c r="C30" s="34">
        <v>28</v>
      </c>
      <c r="D30" s="34" t="s">
        <v>282</v>
      </c>
    </row>
    <row r="31" spans="2:4">
      <c r="B31" s="34" t="s">
        <v>278</v>
      </c>
      <c r="C31" s="34">
        <v>29</v>
      </c>
      <c r="D31" s="34" t="s">
        <v>283</v>
      </c>
    </row>
    <row r="32" spans="2:4">
      <c r="B32" s="34" t="s">
        <v>278</v>
      </c>
      <c r="C32" s="34">
        <v>30</v>
      </c>
      <c r="D32" s="34" t="s">
        <v>284</v>
      </c>
    </row>
    <row r="33" spans="2:4">
      <c r="B33" s="34" t="s">
        <v>285</v>
      </c>
      <c r="C33" s="34">
        <v>31</v>
      </c>
      <c r="D33" s="34" t="s">
        <v>286</v>
      </c>
    </row>
    <row r="34" spans="2:4">
      <c r="B34" s="34" t="s">
        <v>285</v>
      </c>
      <c r="C34" s="34">
        <v>32</v>
      </c>
      <c r="D34" s="34" t="s">
        <v>287</v>
      </c>
    </row>
    <row r="35" spans="2:4">
      <c r="B35" s="34" t="s">
        <v>285</v>
      </c>
      <c r="C35" s="34">
        <v>33</v>
      </c>
      <c r="D35" s="34" t="s">
        <v>288</v>
      </c>
    </row>
    <row r="36" spans="2:4">
      <c r="B36" s="34" t="s">
        <v>285</v>
      </c>
      <c r="C36" s="34">
        <v>34</v>
      </c>
      <c r="D36" s="34" t="s">
        <v>289</v>
      </c>
    </row>
    <row r="37" spans="2:4">
      <c r="B37" s="34" t="s">
        <v>285</v>
      </c>
      <c r="C37" s="34">
        <v>35</v>
      </c>
      <c r="D37" s="34" t="s">
        <v>290</v>
      </c>
    </row>
    <row r="38" spans="2:4">
      <c r="B38" s="34" t="s">
        <v>285</v>
      </c>
      <c r="C38" s="34">
        <v>36</v>
      </c>
      <c r="D38" s="34" t="s">
        <v>291</v>
      </c>
    </row>
    <row r="39" spans="2:4">
      <c r="B39" s="34" t="s">
        <v>285</v>
      </c>
      <c r="C39" s="34">
        <v>37</v>
      </c>
      <c r="D39" s="34" t="s">
        <v>292</v>
      </c>
    </row>
    <row r="40" spans="2:4">
      <c r="B40" s="34" t="s">
        <v>285</v>
      </c>
      <c r="C40" s="34">
        <v>38</v>
      </c>
      <c r="D40" s="34" t="s">
        <v>293</v>
      </c>
    </row>
    <row r="41" spans="2:4">
      <c r="B41" s="34" t="s">
        <v>285</v>
      </c>
      <c r="C41" s="34">
        <v>39</v>
      </c>
      <c r="D41" s="34" t="s">
        <v>294</v>
      </c>
    </row>
    <row r="42" spans="2:4">
      <c r="B42" s="34" t="s">
        <v>295</v>
      </c>
      <c r="C42" s="34">
        <v>40</v>
      </c>
      <c r="D42" s="34" t="s">
        <v>296</v>
      </c>
    </row>
    <row r="43" spans="2:4">
      <c r="B43" s="34" t="s">
        <v>295</v>
      </c>
      <c r="C43" s="34">
        <v>41</v>
      </c>
      <c r="D43" s="34" t="s">
        <v>297</v>
      </c>
    </row>
    <row r="44" spans="2:4">
      <c r="B44" s="34" t="s">
        <v>295</v>
      </c>
      <c r="C44" s="34">
        <v>42</v>
      </c>
      <c r="D44" s="34" t="s">
        <v>298</v>
      </c>
    </row>
    <row r="45" spans="2:4">
      <c r="B45" s="34" t="s">
        <v>295</v>
      </c>
      <c r="C45" s="34">
        <v>43</v>
      </c>
      <c r="D45" s="34" t="s">
        <v>299</v>
      </c>
    </row>
    <row r="46" spans="2:4">
      <c r="B46" s="34" t="s">
        <v>295</v>
      </c>
      <c r="C46" s="34">
        <v>44</v>
      </c>
      <c r="D46" s="34" t="s">
        <v>300</v>
      </c>
    </row>
    <row r="47" spans="2:4">
      <c r="B47" s="34" t="s">
        <v>295</v>
      </c>
      <c r="C47" s="34">
        <v>45</v>
      </c>
      <c r="D47" s="34" t="s">
        <v>301</v>
      </c>
    </row>
    <row r="48" spans="2:4">
      <c r="B48" s="34" t="s">
        <v>295</v>
      </c>
      <c r="C48" s="34">
        <v>46</v>
      </c>
      <c r="D48" s="34" t="s">
        <v>302</v>
      </c>
    </row>
    <row r="49" spans="2:4">
      <c r="B49" s="34" t="s">
        <v>303</v>
      </c>
      <c r="C49" s="34">
        <v>47</v>
      </c>
      <c r="D49" s="34" t="s">
        <v>304</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調査票（市町村用）</vt:lpstr>
      <vt:lpstr>集計表（都道府県用）</vt:lpstr>
      <vt:lpstr>エラー確認項目</vt:lpstr>
      <vt:lpstr>リスト</vt:lpstr>
      <vt:lpstr>エラー確認項目!Print_Area</vt:lpstr>
      <vt:lpstr>'調査票（市町村用）'!Print_Area</vt:lpstr>
      <vt:lpstr>エラー確認項目!Print_Titles</vt:lpstr>
      <vt:lpstr>都道府県</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中村俊</dc:creator>
  <cp:lastModifiedBy>田村 宏幸</cp:lastModifiedBy>
  <cp:lastPrinted>2017-06-27T09:46:08Z</cp:lastPrinted>
  <dcterms:created xsi:type="dcterms:W3CDTF">2016-12-16T01:56:56Z</dcterms:created>
  <dcterms:modified xsi:type="dcterms:W3CDTF">2017-06-27T09:46:15Z</dcterms:modified>
</cp:coreProperties>
</file>