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Noumizu-sv1202\共有\01_水土里推進部\21_■H30多面的機能支払\50  ◇事務部会\310306_新様式による活動計画書の作成（帳票作成Sの案内含む）\"/>
    </mc:Choice>
  </mc:AlternateContent>
  <bookViews>
    <workbookView xWindow="0" yWindow="0" windowWidth="23040" windowHeight="8880" tabRatio="820"/>
  </bookViews>
  <sheets>
    <sheet name="記入方法" sheetId="9" r:id="rId1"/>
    <sheet name="№１組織名・申請面積" sheetId="1" r:id="rId2"/>
    <sheet name="№２構成員一覧(参加同意書) " sheetId="3" r:id="rId3"/>
    <sheet name="№３実施時期" sheetId="4" r:id="rId4"/>
    <sheet name="№４増進・加算措置" sheetId="6" r:id="rId5"/>
    <sheet name="№５深化・加算措置" sheetId="8" r:id="rId6"/>
    <sheet name="№６広域化加算措置" sheetId="7" r:id="rId7"/>
    <sheet name="№７長寿命化" sheetId="10" r:id="rId8"/>
    <sheet name="【選択肢】" sheetId="11" r:id="rId9"/>
  </sheets>
  <externalReferences>
    <externalReference r:id="rId10"/>
    <externalReference r:id="rId11"/>
  </externalReferences>
  <definedNames>
    <definedName name="A.■か□">【選択肢】!$A$3:$A$4</definedName>
    <definedName name="B.○か空白">【選択肢】!$B$3:$B$4</definedName>
    <definedName name="D.農村環境保全活動のテーマ">【選択肢】!$D$3:$D$7</definedName>
    <definedName name="E.高度な保全活動">【選択肢】!$E$3:$E$11</definedName>
    <definedName name="F.施設">【選択肢】!$F$3:$F$5</definedName>
    <definedName name="G.単位">【選択肢】!$G$3:$G$4</definedName>
    <definedName name="H1.構成員一覧の分類_農業者" localSheetId="8">【選択肢】!$H$3:$H$6</definedName>
    <definedName name="H2.構成員一覧の分類_農業者以外団体" localSheetId="8">【選択肢】!$H$8:$H$15</definedName>
    <definedName name="I.金銭出納簿の区分">【選択肢】!$I$3:$I$4</definedName>
    <definedName name="J.金銭出納簿の収支の分類">【選択肢】!$J$3:$J$10</definedName>
    <definedName name="Ｋ.農村環境保全活動">【選択肢】!$Q$44:$Q$55</definedName>
    <definedName name="Ｌ.増進活動">【選択肢】!$R$57:$R$64</definedName>
    <definedName name="Ｍ.長寿命化">【選択肢】!$S$66:$S$71</definedName>
    <definedName name="_xlnm.Print_Area" localSheetId="8">【選択肢】!$K$1:$T$78</definedName>
    <definedName name="_xlnm.Print_Area" localSheetId="1">№１組織名・申請面積!$B$1:$Z$27</definedName>
    <definedName name="_xlnm.Print_Area" localSheetId="2">'№２構成員一覧(参加同意書) '!$B$1:$BP$68</definedName>
    <definedName name="_xlnm.Print_Area" localSheetId="3">№３実施時期!$A$1:$AE$63</definedName>
    <definedName name="_xlnm.Print_Area" localSheetId="4">№４増進・加算措置!$A$1:$X$34</definedName>
    <definedName name="_xlnm.Print_Area" localSheetId="5">№５深化・加算措置!$A$1:$X$35</definedName>
    <definedName name="_xlnm.Print_Area" localSheetId="6">№６広域化加算措置!$A$1:$X$31</definedName>
    <definedName name="_xlnm.Print_Area" localSheetId="7">№７長寿命化!$A$1:$V$32</definedName>
    <definedName name="_xlnm.Print_Area" localSheetId="0">記入方法!$B$2:$S$35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2" i="11" l="1"/>
  <c r="P71" i="11"/>
  <c r="P70" i="11"/>
  <c r="P69" i="11"/>
  <c r="P68" i="11"/>
  <c r="P67" i="11"/>
  <c r="P66" i="11"/>
  <c r="P65" i="11"/>
  <c r="P64" i="11"/>
  <c r="P63" i="11"/>
  <c r="P62" i="11"/>
  <c r="P61" i="11"/>
  <c r="P60" i="11"/>
  <c r="P59" i="11"/>
  <c r="P58" i="11"/>
  <c r="P57" i="11"/>
  <c r="P56" i="11"/>
  <c r="P55" i="11"/>
  <c r="P54" i="11"/>
  <c r="P53" i="11"/>
  <c r="P52" i="11"/>
  <c r="P51" i="11"/>
  <c r="P50" i="11"/>
  <c r="P49" i="11"/>
  <c r="P48" i="11"/>
  <c r="P47" i="11"/>
  <c r="P46" i="11"/>
  <c r="P45" i="11"/>
  <c r="P44" i="11"/>
  <c r="P43" i="11"/>
  <c r="P42" i="11"/>
  <c r="P41" i="11"/>
  <c r="P40" i="11"/>
  <c r="P39" i="11"/>
  <c r="P38" i="11"/>
  <c r="P37" i="11"/>
  <c r="P36" i="11"/>
  <c r="P35" i="11"/>
  <c r="P34" i="11"/>
  <c r="P33" i="11"/>
  <c r="P32" i="11"/>
  <c r="P31" i="11"/>
  <c r="P30" i="11"/>
  <c r="P29" i="11"/>
  <c r="P28" i="11"/>
  <c r="P27" i="11"/>
  <c r="P26" i="11"/>
  <c r="P25" i="11"/>
  <c r="P24" i="11"/>
  <c r="P23" i="11"/>
  <c r="P22" i="11"/>
  <c r="P21" i="11"/>
  <c r="P20" i="11"/>
  <c r="P19" i="11"/>
  <c r="P18" i="11"/>
  <c r="P17" i="11"/>
  <c r="P16" i="11"/>
  <c r="P15" i="11"/>
  <c r="P14" i="11"/>
  <c r="P13" i="11"/>
  <c r="P12" i="11"/>
  <c r="P11" i="11"/>
  <c r="P10" i="11"/>
  <c r="P9" i="11"/>
  <c r="P8" i="11"/>
  <c r="P7" i="11"/>
  <c r="P6" i="11"/>
  <c r="C24" i="8" l="1"/>
  <c r="I23" i="8"/>
  <c r="I22" i="8"/>
  <c r="I21" i="8"/>
  <c r="M12" i="8"/>
  <c r="I12" i="8"/>
  <c r="P12" i="8" s="1"/>
  <c r="P10" i="8"/>
  <c r="G14" i="8" s="1"/>
  <c r="P9" i="8"/>
  <c r="I24" i="8" l="1"/>
  <c r="E16" i="8"/>
  <c r="K17" i="8" s="1"/>
  <c r="R17" i="8" s="1"/>
  <c r="C31" i="6"/>
  <c r="I30" i="6"/>
  <c r="I29" i="6"/>
  <c r="I28" i="6"/>
  <c r="C9" i="6"/>
  <c r="I8" i="6"/>
  <c r="CC7" i="6"/>
  <c r="I7" i="6"/>
  <c r="I6" i="6"/>
  <c r="I9" i="6" l="1"/>
  <c r="I31" i="6"/>
</calcChain>
</file>

<file path=xl/sharedStrings.xml><?xml version="1.0" encoding="utf-8"?>
<sst xmlns="http://schemas.openxmlformats.org/spreadsheetml/2006/main" count="936" uniqueCount="493">
  <si>
    <t>（別紙）</t>
    <rPh sb="1" eb="3">
      <t>ベッシ</t>
    </rPh>
    <phoneticPr fontId="4"/>
  </si>
  <si>
    <t>実施状況確認表</t>
    <rPh sb="0" eb="2">
      <t>ジッシ</t>
    </rPh>
    <rPh sb="2" eb="4">
      <t>ジョウキョウ</t>
    </rPh>
    <rPh sb="4" eb="6">
      <t>カクニン</t>
    </rPh>
    <rPh sb="6" eb="7">
      <t>オモテ</t>
    </rPh>
    <phoneticPr fontId="4"/>
  </si>
  <si>
    <t>平成</t>
    <rPh sb="0" eb="2">
      <t>ヘイセイ</t>
    </rPh>
    <phoneticPr fontId="4"/>
  </si>
  <si>
    <t>都道府県名</t>
    <rPh sb="0" eb="4">
      <t>トドウフケン</t>
    </rPh>
    <rPh sb="4" eb="5">
      <t>メイ</t>
    </rPh>
    <phoneticPr fontId="4"/>
  </si>
  <si>
    <t>市町村名</t>
    <rPh sb="0" eb="4">
      <t>シチョウソンメイ</t>
    </rPh>
    <phoneticPr fontId="4"/>
  </si>
  <si>
    <t>対象組織名</t>
    <rPh sb="0" eb="2">
      <t>タイショウ</t>
    </rPh>
    <rPh sb="2" eb="5">
      <t>ソシキメイ</t>
    </rPh>
    <phoneticPr fontId="4"/>
  </si>
  <si>
    <t>地域資源の適切な保全管理のための推進活動</t>
    <rPh sb="0" eb="2">
      <t>チイキ</t>
    </rPh>
    <rPh sb="2" eb="4">
      <t>シゲン</t>
    </rPh>
    <rPh sb="5" eb="7">
      <t>テキセツ</t>
    </rPh>
    <rPh sb="8" eb="10">
      <t>ホゼン</t>
    </rPh>
    <rPh sb="10" eb="12">
      <t>カンリ</t>
    </rPh>
    <rPh sb="16" eb="18">
      <t>スイシン</t>
    </rPh>
    <rPh sb="18" eb="20">
      <t>カツドウ</t>
    </rPh>
    <phoneticPr fontId="4"/>
  </si>
  <si>
    <t>個人</t>
    <rPh sb="0" eb="2">
      <t>コジン</t>
    </rPh>
    <phoneticPr fontId="4"/>
  </si>
  <si>
    <t>田</t>
    <rPh sb="0" eb="1">
      <t>タ</t>
    </rPh>
    <phoneticPr fontId="4"/>
  </si>
  <si>
    <t>１．代表</t>
    <rPh sb="2" eb="4">
      <t>ダイヒョウ</t>
    </rPh>
    <phoneticPr fontId="4"/>
  </si>
  <si>
    <t>役職名</t>
    <rPh sb="0" eb="3">
      <t>ヤクショクメイ</t>
    </rPh>
    <phoneticPr fontId="4"/>
  </si>
  <si>
    <t>氏名</t>
    <rPh sb="0" eb="2">
      <t>シメイ</t>
    </rPh>
    <phoneticPr fontId="4"/>
  </si>
  <si>
    <t>住所</t>
    <rPh sb="0" eb="2">
      <t>ジュウショ</t>
    </rPh>
    <phoneticPr fontId="4"/>
  </si>
  <si>
    <t>備考</t>
    <rPh sb="0" eb="2">
      <t>ビコウ</t>
    </rPh>
    <phoneticPr fontId="4"/>
  </si>
  <si>
    <t>２．役員</t>
    <rPh sb="2" eb="4">
      <t>ヤクイン</t>
    </rPh>
    <phoneticPr fontId="4"/>
  </si>
  <si>
    <t>３．構成員</t>
    <rPh sb="2" eb="5">
      <t>コウセイイン</t>
    </rPh>
    <phoneticPr fontId="4"/>
  </si>
  <si>
    <t>　（１）　○○集落</t>
    <rPh sb="7" eb="9">
      <t>シュウラク</t>
    </rPh>
    <phoneticPr fontId="4"/>
  </si>
  <si>
    <t>この線より上に行を挿入してください。</t>
    <rPh sb="2" eb="3">
      <t>セン</t>
    </rPh>
    <rPh sb="5" eb="6">
      <t>ウエ</t>
    </rPh>
    <rPh sb="7" eb="8">
      <t>ギョウ</t>
    </rPh>
    <rPh sb="9" eb="11">
      <t>ソウニュウ</t>
    </rPh>
    <phoneticPr fontId="4"/>
  </si>
  <si>
    <t>①　農業者</t>
    <rPh sb="2" eb="5">
      <t>ノウギョウシャ</t>
    </rPh>
    <phoneticPr fontId="4"/>
  </si>
  <si>
    <t>農業者以外</t>
    <rPh sb="0" eb="3">
      <t>ノウギョウシャ</t>
    </rPh>
    <rPh sb="3" eb="5">
      <t>イガイ</t>
    </rPh>
    <phoneticPr fontId="4"/>
  </si>
  <si>
    <t>(別紙）</t>
    <rPh sb="1" eb="3">
      <t>ベッシ</t>
    </rPh>
    <phoneticPr fontId="4"/>
  </si>
  <si>
    <t>平成　年　月　日</t>
    <rPh sb="0" eb="2">
      <t>ヘイセイ</t>
    </rPh>
    <rPh sb="3" eb="4">
      <t>ネン</t>
    </rPh>
    <rPh sb="5" eb="6">
      <t>ガツ</t>
    </rPh>
    <rPh sb="7" eb="8">
      <t>ニチ</t>
    </rPh>
    <phoneticPr fontId="4"/>
  </si>
  <si>
    <r>
      <rPr>
        <b/>
        <sz val="18"/>
        <rFont val="ＭＳ Ｐゴシック"/>
        <family val="3"/>
        <charset val="128"/>
      </rPr>
      <t>○○</t>
    </r>
    <r>
      <rPr>
        <sz val="18"/>
        <rFont val="ＭＳ Ｐゴシック"/>
        <family val="3"/>
        <charset val="128"/>
      </rPr>
      <t>活動組織参加同意書</t>
    </r>
    <rPh sb="2" eb="4">
      <t>カツドウ</t>
    </rPh>
    <rPh sb="4" eb="6">
      <t>ソシキ</t>
    </rPh>
    <rPh sb="6" eb="8">
      <t>サンカ</t>
    </rPh>
    <rPh sb="8" eb="11">
      <t>ドウイショ</t>
    </rPh>
    <phoneticPr fontId="4"/>
  </si>
  <si>
    <t>　以下３．の構成員は、○○活動組織へ参加するとともに、活動組織の代表、役員を下記１．２．のとおり定めます。</t>
    <rPh sb="1" eb="3">
      <t>イカ</t>
    </rPh>
    <rPh sb="6" eb="9">
      <t>コウセイイン</t>
    </rPh>
    <rPh sb="13" eb="15">
      <t>カツドウ</t>
    </rPh>
    <rPh sb="15" eb="17">
      <t>ソシキ</t>
    </rPh>
    <rPh sb="18" eb="20">
      <t>サンカ</t>
    </rPh>
    <rPh sb="27" eb="29">
      <t>カツドウ</t>
    </rPh>
    <rPh sb="29" eb="31">
      <t>ソシキ</t>
    </rPh>
    <rPh sb="32" eb="34">
      <t>ダイヒョウ</t>
    </rPh>
    <rPh sb="35" eb="37">
      <t>ヤクイン</t>
    </rPh>
    <rPh sb="38" eb="40">
      <t>カキ</t>
    </rPh>
    <rPh sb="48" eb="49">
      <t>サダ</t>
    </rPh>
    <phoneticPr fontId="4"/>
  </si>
  <si>
    <r>
      <t>①　農業者</t>
    </r>
    <r>
      <rPr>
        <vertAlign val="superscript"/>
        <sz val="12"/>
        <rFont val="ＭＳ Ｐゴシック"/>
        <family val="3"/>
        <charset val="128"/>
      </rPr>
      <t>注１</t>
    </r>
    <rPh sb="2" eb="5">
      <t>ノウギョウシャ</t>
    </rPh>
    <rPh sb="5" eb="6">
      <t>チュウ</t>
    </rPh>
    <phoneticPr fontId="4"/>
  </si>
  <si>
    <t>②　農業者以外</t>
    <rPh sb="5" eb="7">
      <t>イガイ</t>
    </rPh>
    <phoneticPr fontId="4"/>
  </si>
  <si>
    <t>　（２）　○○集落</t>
    <phoneticPr fontId="4"/>
  </si>
  <si>
    <t>　　　　</t>
    <phoneticPr fontId="4"/>
  </si>
  <si>
    <r>
      <t>　（３）　団体</t>
    </r>
    <r>
      <rPr>
        <vertAlign val="superscript"/>
        <sz val="12"/>
        <rFont val="ＭＳ Ｐゴシック"/>
        <family val="3"/>
        <charset val="128"/>
      </rPr>
      <t>注２</t>
    </r>
    <rPh sb="5" eb="7">
      <t>ダンタイ</t>
    </rPh>
    <rPh sb="7" eb="8">
      <t>チュウ</t>
    </rPh>
    <phoneticPr fontId="4"/>
  </si>
  <si>
    <t>団体名</t>
    <rPh sb="0" eb="3">
      <t>ダンタイメイ</t>
    </rPh>
    <phoneticPr fontId="4"/>
  </si>
  <si>
    <r>
      <t>４．構成員人数</t>
    </r>
    <r>
      <rPr>
        <vertAlign val="superscript"/>
        <sz val="12"/>
        <rFont val="ＭＳ Ｐゴシック"/>
        <family val="3"/>
        <charset val="128"/>
      </rPr>
      <t>注３</t>
    </r>
    <rPh sb="2" eb="5">
      <t>コウセイイン</t>
    </rPh>
    <rPh sb="5" eb="7">
      <t>ニンズウ</t>
    </rPh>
    <rPh sb="7" eb="8">
      <t>チュウ</t>
    </rPh>
    <phoneticPr fontId="4"/>
  </si>
  <si>
    <t>計</t>
    <rPh sb="0" eb="1">
      <t>ケイ</t>
    </rPh>
    <phoneticPr fontId="1"/>
  </si>
  <si>
    <t>農業者</t>
    <phoneticPr fontId="1"/>
  </si>
  <si>
    <t>農業者以外</t>
    <phoneticPr fontId="1"/>
  </si>
  <si>
    <t>人</t>
    <phoneticPr fontId="1"/>
  </si>
  <si>
    <t>人</t>
    <phoneticPr fontId="1"/>
  </si>
  <si>
    <t>注１：</t>
    <rPh sb="0" eb="1">
      <t>チュウ</t>
    </rPh>
    <phoneticPr fontId="4"/>
  </si>
  <si>
    <t>「農業者」とは、活動計画書に位置付けられている農用地において耕作又は養畜の業務を営む農業者又は団体。</t>
    <rPh sb="8" eb="10">
      <t>カツドウ</t>
    </rPh>
    <rPh sb="10" eb="13">
      <t>ケイカクショ</t>
    </rPh>
    <phoneticPr fontId="4"/>
  </si>
  <si>
    <t>注２：</t>
    <rPh sb="0" eb="1">
      <t>チュウ</t>
    </rPh>
    <phoneticPr fontId="4"/>
  </si>
  <si>
    <t>団体においては、活動組織の構成員となる者は代表者とする。</t>
    <rPh sb="0" eb="2">
      <t>ダンタイ</t>
    </rPh>
    <rPh sb="8" eb="10">
      <t>カツドウ</t>
    </rPh>
    <rPh sb="10" eb="12">
      <t>ソシキ</t>
    </rPh>
    <rPh sb="13" eb="16">
      <t>コウセイイン</t>
    </rPh>
    <rPh sb="19" eb="20">
      <t>モノ</t>
    </rPh>
    <rPh sb="21" eb="24">
      <t>ダイヒョウシャ</t>
    </rPh>
    <phoneticPr fontId="4"/>
  </si>
  <si>
    <t>注３：</t>
    <rPh sb="0" eb="1">
      <t>チュウ</t>
    </rPh>
    <phoneticPr fontId="4"/>
  </si>
  <si>
    <t>構成員人数には、３の（１）、（２）の個人及び（３）の団体に所属する者の合計を、農業者と農業者以外に分けて記載。</t>
    <rPh sb="0" eb="3">
      <t>コウセイイン</t>
    </rPh>
    <rPh sb="3" eb="5">
      <t>ニンズウ</t>
    </rPh>
    <rPh sb="18" eb="20">
      <t>コジン</t>
    </rPh>
    <rPh sb="20" eb="21">
      <t>オヨ</t>
    </rPh>
    <rPh sb="26" eb="27">
      <t>ダン</t>
    </rPh>
    <rPh sb="27" eb="28">
      <t>タイ</t>
    </rPh>
    <rPh sb="29" eb="31">
      <t>ショゾク</t>
    </rPh>
    <rPh sb="33" eb="34">
      <t>モノ</t>
    </rPh>
    <rPh sb="35" eb="37">
      <t>ゴウケイ</t>
    </rPh>
    <rPh sb="52" eb="54">
      <t>キサイ</t>
    </rPh>
    <phoneticPr fontId="4"/>
  </si>
  <si>
    <t>※ 作成方法</t>
    <rPh sb="2" eb="4">
      <t>サクセイ</t>
    </rPh>
    <rPh sb="4" eb="6">
      <t>ホウホウ</t>
    </rPh>
    <phoneticPr fontId="1"/>
  </si>
  <si>
    <t>○</t>
  </si>
  <si>
    <t>合計</t>
    <rPh sb="0" eb="2">
      <t>ゴウケイ</t>
    </rPh>
    <phoneticPr fontId="4"/>
  </si>
  <si>
    <t>３．活動の計画</t>
    <rPh sb="2" eb="4">
      <t>カツドウ</t>
    </rPh>
    <rPh sb="5" eb="7">
      <t>ケイカク</t>
    </rPh>
    <phoneticPr fontId="4"/>
  </si>
  <si>
    <t>　（１）農地維持支払</t>
    <phoneticPr fontId="4"/>
  </si>
  <si>
    <t>活動項目</t>
    <rPh sb="0" eb="2">
      <t>カツドウ</t>
    </rPh>
    <rPh sb="2" eb="4">
      <t>コウモク</t>
    </rPh>
    <phoneticPr fontId="4"/>
  </si>
  <si>
    <t>取組</t>
    <rPh sb="0" eb="2">
      <t>トリクミ</t>
    </rPh>
    <phoneticPr fontId="4"/>
  </si>
  <si>
    <t>毎年度の実施時期</t>
    <rPh sb="0" eb="3">
      <t>マイネンド</t>
    </rPh>
    <rPh sb="4" eb="6">
      <t>ジッシ</t>
    </rPh>
    <rPh sb="6" eb="8">
      <t>ジキ</t>
    </rPh>
    <phoneticPr fontId="4"/>
  </si>
  <si>
    <t>4月</t>
    <rPh sb="1" eb="2">
      <t>ガツ</t>
    </rPh>
    <phoneticPr fontId="4"/>
  </si>
  <si>
    <t>5月</t>
  </si>
  <si>
    <t>6月</t>
  </si>
  <si>
    <t>7月</t>
  </si>
  <si>
    <t>8月</t>
  </si>
  <si>
    <t>9月</t>
  </si>
  <si>
    <t>10月</t>
  </si>
  <si>
    <t>11月</t>
  </si>
  <si>
    <t>12月</t>
  </si>
  <si>
    <t>1月</t>
    <rPh sb="1" eb="2">
      <t>ガツ</t>
    </rPh>
    <phoneticPr fontId="4"/>
  </si>
  <si>
    <t>2月</t>
  </si>
  <si>
    <t>3月</t>
  </si>
  <si>
    <t>点検・
計画策定</t>
    <rPh sb="0" eb="2">
      <t>テンケン</t>
    </rPh>
    <rPh sb="4" eb="6">
      <t>ケイカク</t>
    </rPh>
    <rPh sb="6" eb="8">
      <t>サクテイ</t>
    </rPh>
    <phoneticPr fontId="4"/>
  </si>
  <si>
    <t>１　点検</t>
    <rPh sb="2" eb="4">
      <t>テンケン</t>
    </rPh>
    <phoneticPr fontId="4"/>
  </si>
  <si>
    <t>２　年度活動計画の策定</t>
    <rPh sb="2" eb="4">
      <t>ネンド</t>
    </rPh>
    <rPh sb="4" eb="6">
      <t>カツドウ</t>
    </rPh>
    <rPh sb="6" eb="8">
      <t>ケイカク</t>
    </rPh>
    <rPh sb="9" eb="11">
      <t>サクテイ</t>
    </rPh>
    <phoneticPr fontId="4"/>
  </si>
  <si>
    <t>研修</t>
    <rPh sb="0" eb="2">
      <t>ケンシュウ</t>
    </rPh>
    <phoneticPr fontId="4"/>
  </si>
  <si>
    <t>３　事務・組織運営等に関する研修</t>
    <rPh sb="11" eb="12">
      <t>カン</t>
    </rPh>
    <phoneticPr fontId="4"/>
  </si>
  <si>
    <t>実践活動</t>
    <phoneticPr fontId="4"/>
  </si>
  <si>
    <t>農用地</t>
    <phoneticPr fontId="4"/>
  </si>
  <si>
    <t>４　遊休農地発生防止のための保全管理</t>
    <phoneticPr fontId="4"/>
  </si>
  <si>
    <t>５　畦畔・法面・防風林の草刈り</t>
    <rPh sb="2" eb="4">
      <t>ケイハン</t>
    </rPh>
    <rPh sb="5" eb="7">
      <t>ノリメン</t>
    </rPh>
    <rPh sb="8" eb="11">
      <t>ボウフウリン</t>
    </rPh>
    <rPh sb="12" eb="14">
      <t>クサカリ</t>
    </rPh>
    <phoneticPr fontId="4"/>
  </si>
  <si>
    <t>６　鳥獣害防護柵等の保守管理</t>
    <rPh sb="2" eb="4">
      <t>チョウジュウ</t>
    </rPh>
    <rPh sb="4" eb="5">
      <t>ガイ</t>
    </rPh>
    <rPh sb="5" eb="8">
      <t>ボウゴサク</t>
    </rPh>
    <rPh sb="8" eb="9">
      <t>トウ</t>
    </rPh>
    <rPh sb="10" eb="12">
      <t>ホシュ</t>
    </rPh>
    <rPh sb="12" eb="14">
      <t>カンリ</t>
    </rPh>
    <phoneticPr fontId="4"/>
  </si>
  <si>
    <t>点検結果に応じて実施時期を決定</t>
    <phoneticPr fontId="4"/>
  </si>
  <si>
    <t>水路</t>
    <rPh sb="0" eb="2">
      <t>スイロ</t>
    </rPh>
    <phoneticPr fontId="2"/>
  </si>
  <si>
    <t>水路</t>
    <rPh sb="0" eb="2">
      <t>スイロ</t>
    </rPh>
    <phoneticPr fontId="4"/>
  </si>
  <si>
    <t>７　水路の草刈り</t>
    <rPh sb="2" eb="4">
      <t>スイロ</t>
    </rPh>
    <phoneticPr fontId="4"/>
  </si>
  <si>
    <t>８　水路の泥上げ</t>
    <rPh sb="5" eb="6">
      <t>ドロ</t>
    </rPh>
    <rPh sb="6" eb="7">
      <t>ア</t>
    </rPh>
    <phoneticPr fontId="4"/>
  </si>
  <si>
    <t>９　水路附帯施設の保守管理</t>
    <rPh sb="2" eb="4">
      <t>スイロ</t>
    </rPh>
    <rPh sb="4" eb="6">
      <t>フタイ</t>
    </rPh>
    <rPh sb="6" eb="8">
      <t>シセツ</t>
    </rPh>
    <rPh sb="9" eb="11">
      <t>ホシュ</t>
    </rPh>
    <rPh sb="11" eb="13">
      <t>カンリ</t>
    </rPh>
    <phoneticPr fontId="4"/>
  </si>
  <si>
    <t>点検結果に応じて実施時期を決定</t>
    <phoneticPr fontId="4"/>
  </si>
  <si>
    <t>農道</t>
    <rPh sb="0" eb="2">
      <t>ノウドウ</t>
    </rPh>
    <phoneticPr fontId="2"/>
  </si>
  <si>
    <t>農道</t>
    <rPh sb="0" eb="2">
      <t>ノウドウ</t>
    </rPh>
    <phoneticPr fontId="4"/>
  </si>
  <si>
    <t>10　農道の草刈り</t>
    <rPh sb="3" eb="5">
      <t>ノウドウ</t>
    </rPh>
    <rPh sb="6" eb="8">
      <t>クサカ</t>
    </rPh>
    <phoneticPr fontId="4"/>
  </si>
  <si>
    <t xml:space="preserve">11　農道側溝の泥上げ </t>
    <rPh sb="5" eb="7">
      <t>ソッコウ</t>
    </rPh>
    <rPh sb="8" eb="9">
      <t>ドロ</t>
    </rPh>
    <rPh sb="9" eb="10">
      <t>ア</t>
    </rPh>
    <phoneticPr fontId="4"/>
  </si>
  <si>
    <t>12　路面の維持</t>
    <rPh sb="3" eb="5">
      <t>ロメン</t>
    </rPh>
    <rPh sb="6" eb="8">
      <t>イジ</t>
    </rPh>
    <phoneticPr fontId="4"/>
  </si>
  <si>
    <t>ため池</t>
    <rPh sb="2" eb="3">
      <t>イケ</t>
    </rPh>
    <phoneticPr fontId="2"/>
  </si>
  <si>
    <t>ため池</t>
    <rPh sb="2" eb="3">
      <t>イケ</t>
    </rPh>
    <phoneticPr fontId="4"/>
  </si>
  <si>
    <t>13　ため池の草刈り</t>
    <rPh sb="5" eb="6">
      <t>イケ</t>
    </rPh>
    <phoneticPr fontId="4"/>
  </si>
  <si>
    <t>○</t>
    <phoneticPr fontId="4"/>
  </si>
  <si>
    <t>14　ため池の泥上げ</t>
    <rPh sb="7" eb="8">
      <t>ドロ</t>
    </rPh>
    <rPh sb="8" eb="9">
      <t>ア</t>
    </rPh>
    <phoneticPr fontId="4"/>
  </si>
  <si>
    <t>15　ため池附帯施設の保守管理</t>
    <rPh sb="6" eb="8">
      <t>フタイ</t>
    </rPh>
    <rPh sb="8" eb="10">
      <t>シセツ</t>
    </rPh>
    <rPh sb="11" eb="13">
      <t>ホシュ</t>
    </rPh>
    <rPh sb="13" eb="15">
      <t>カンリ</t>
    </rPh>
    <phoneticPr fontId="4"/>
  </si>
  <si>
    <t>共通</t>
    <rPh sb="0" eb="2">
      <t>キョウツウ</t>
    </rPh>
    <phoneticPr fontId="4"/>
  </si>
  <si>
    <t>16　異常気象時の対応</t>
    <phoneticPr fontId="4"/>
  </si>
  <si>
    <t>洪水、台風、地震等の発生後</t>
    <phoneticPr fontId="4"/>
  </si>
  <si>
    <t>（２）資源向上支払（共同）</t>
    <rPh sb="3" eb="5">
      <t>シゲン</t>
    </rPh>
    <rPh sb="5" eb="7">
      <t>コウジョウ</t>
    </rPh>
    <rPh sb="7" eb="9">
      <t>シハライ</t>
    </rPh>
    <rPh sb="10" eb="12">
      <t>キョウドウ</t>
    </rPh>
    <phoneticPr fontId="4"/>
  </si>
  <si>
    <t>　１）施設の軽微な補修、農村環境保全活動</t>
    <rPh sb="3" eb="5">
      <t>シセツ</t>
    </rPh>
    <rPh sb="6" eb="8">
      <t>ケイビ</t>
    </rPh>
    <rPh sb="9" eb="11">
      <t>ホシュウ</t>
    </rPh>
    <rPh sb="12" eb="14">
      <t>ノウソン</t>
    </rPh>
    <rPh sb="14" eb="16">
      <t>カンキョウ</t>
    </rPh>
    <rPh sb="16" eb="20">
      <t>ホゼンカツドウ</t>
    </rPh>
    <phoneticPr fontId="4"/>
  </si>
  <si>
    <t>施設の軽微な補修</t>
    <rPh sb="0" eb="2">
      <t>シセツ</t>
    </rPh>
    <rPh sb="3" eb="5">
      <t>ケイビ</t>
    </rPh>
    <rPh sb="6" eb="8">
      <t>ホシュウ</t>
    </rPh>
    <phoneticPr fontId="4"/>
  </si>
  <si>
    <t>機能診断・
計画策定</t>
    <rPh sb="0" eb="2">
      <t>キノウ</t>
    </rPh>
    <rPh sb="2" eb="4">
      <t>シンダン</t>
    </rPh>
    <rPh sb="6" eb="8">
      <t>ケイカク</t>
    </rPh>
    <rPh sb="8" eb="10">
      <t>サクテイ</t>
    </rPh>
    <phoneticPr fontId="4"/>
  </si>
  <si>
    <t>24　農用地の機能診断</t>
    <rPh sb="7" eb="9">
      <t>キノウ</t>
    </rPh>
    <rPh sb="9" eb="11">
      <t>シンダン</t>
    </rPh>
    <phoneticPr fontId="4"/>
  </si>
  <si>
    <t>25　水路の機能診断</t>
    <rPh sb="3" eb="5">
      <t>スイロ</t>
    </rPh>
    <phoneticPr fontId="4"/>
  </si>
  <si>
    <t>26　農道の機能診断</t>
    <rPh sb="3" eb="5">
      <t>ノウドウ</t>
    </rPh>
    <phoneticPr fontId="4"/>
  </si>
  <si>
    <t>27　ため池の機能診断</t>
    <rPh sb="5" eb="6">
      <t>イケ</t>
    </rPh>
    <phoneticPr fontId="4"/>
  </si>
  <si>
    <t>28　年度活動計画の策定</t>
    <rPh sb="3" eb="5">
      <t>ネンド</t>
    </rPh>
    <rPh sb="5" eb="7">
      <t>カツドウ</t>
    </rPh>
    <rPh sb="7" eb="9">
      <t>ケイカク</t>
    </rPh>
    <rPh sb="10" eb="12">
      <t>サクテイ</t>
    </rPh>
    <phoneticPr fontId="4"/>
  </si>
  <si>
    <t>29　機能診断・補修技術等に関する研修</t>
    <rPh sb="14" eb="15">
      <t>カン</t>
    </rPh>
    <phoneticPr fontId="4"/>
  </si>
  <si>
    <t>実践活動</t>
    <phoneticPr fontId="4"/>
  </si>
  <si>
    <t>30　農用地の軽微な補修等</t>
    <rPh sb="3" eb="6">
      <t>ノウヨウチ</t>
    </rPh>
    <rPh sb="7" eb="9">
      <t>ケイビ</t>
    </rPh>
    <rPh sb="10" eb="13">
      <t>ホシュウトウ</t>
    </rPh>
    <phoneticPr fontId="4"/>
  </si>
  <si>
    <t>機能診断結果に応じて実施時期を決定</t>
    <phoneticPr fontId="4"/>
  </si>
  <si>
    <t>31　水路の軽微な補修等</t>
    <rPh sb="6" eb="8">
      <t>ケイビ</t>
    </rPh>
    <rPh sb="9" eb="12">
      <t>ホシュウトウ</t>
    </rPh>
    <phoneticPr fontId="4"/>
  </si>
  <si>
    <t>32　農道の軽微な補修等</t>
    <rPh sb="6" eb="8">
      <t>ケイビ</t>
    </rPh>
    <rPh sb="9" eb="12">
      <t>ホシュウトウ</t>
    </rPh>
    <phoneticPr fontId="4"/>
  </si>
  <si>
    <t>33　ため池の軽微な補修等</t>
    <rPh sb="7" eb="9">
      <t>ケイビ</t>
    </rPh>
    <rPh sb="10" eb="13">
      <t>ホシュウトウ</t>
    </rPh>
    <phoneticPr fontId="4"/>
  </si>
  <si>
    <t>農村環境保全活動</t>
    <rPh sb="0" eb="2">
      <t>ノウソン</t>
    </rPh>
    <rPh sb="2" eb="4">
      <t>カンキョウ</t>
    </rPh>
    <rPh sb="4" eb="6">
      <t>ホゼン</t>
    </rPh>
    <rPh sb="6" eb="8">
      <t>カツドウ</t>
    </rPh>
    <phoneticPr fontId="4"/>
  </si>
  <si>
    <t>計画策定</t>
    <rPh sb="0" eb="2">
      <t>ケイカク</t>
    </rPh>
    <rPh sb="2" eb="4">
      <t>サクテイ</t>
    </rPh>
    <phoneticPr fontId="4"/>
  </si>
  <si>
    <t>34　生物多様性保全計画の策定</t>
    <rPh sb="3" eb="5">
      <t>セイブツ</t>
    </rPh>
    <rPh sb="5" eb="8">
      <t>タヨウセイ</t>
    </rPh>
    <rPh sb="8" eb="10">
      <t>ホゼン</t>
    </rPh>
    <rPh sb="10" eb="12">
      <t>ケイカク</t>
    </rPh>
    <rPh sb="13" eb="15">
      <t>サクテイ</t>
    </rPh>
    <phoneticPr fontId="4"/>
  </si>
  <si>
    <t>35　水質保全計画、農地保全計画の策定</t>
    <phoneticPr fontId="4"/>
  </si>
  <si>
    <t>36　景観形成計画、生活環境保全計画の策定</t>
    <rPh sb="3" eb="5">
      <t>ケイカン</t>
    </rPh>
    <rPh sb="5" eb="7">
      <t>ケイセイ</t>
    </rPh>
    <rPh sb="7" eb="9">
      <t>ケイカク</t>
    </rPh>
    <rPh sb="10" eb="12">
      <t>セイカツ</t>
    </rPh>
    <rPh sb="12" eb="14">
      <t>カンキョウ</t>
    </rPh>
    <rPh sb="14" eb="16">
      <t>ホゼン</t>
    </rPh>
    <rPh sb="16" eb="18">
      <t>ケイカク</t>
    </rPh>
    <rPh sb="19" eb="21">
      <t>サクテイ</t>
    </rPh>
    <phoneticPr fontId="4"/>
  </si>
  <si>
    <t>37　水田貯留機能増進計画、地下水かん養活動計画の策定</t>
    <rPh sb="3" eb="5">
      <t>スイデン</t>
    </rPh>
    <rPh sb="5" eb="7">
      <t>チョリュウ</t>
    </rPh>
    <rPh sb="7" eb="9">
      <t>キノウ</t>
    </rPh>
    <rPh sb="9" eb="11">
      <t>ゾウシン</t>
    </rPh>
    <rPh sb="11" eb="13">
      <t>ケイカク</t>
    </rPh>
    <rPh sb="14" eb="17">
      <t>チカスイ</t>
    </rPh>
    <rPh sb="19" eb="20">
      <t>ヨウ</t>
    </rPh>
    <rPh sb="20" eb="22">
      <t>カツドウ</t>
    </rPh>
    <rPh sb="22" eb="24">
      <t>ケイカク</t>
    </rPh>
    <rPh sb="25" eb="27">
      <t>サクテイ</t>
    </rPh>
    <phoneticPr fontId="4"/>
  </si>
  <si>
    <t>38　資源循環計画の策定</t>
    <rPh sb="3" eb="5">
      <t>シゲン</t>
    </rPh>
    <rPh sb="5" eb="7">
      <t>ジュンカン</t>
    </rPh>
    <rPh sb="7" eb="9">
      <t>ケイカク</t>
    </rPh>
    <rPh sb="10" eb="12">
      <t>サクテイ</t>
    </rPh>
    <phoneticPr fontId="4"/>
  </si>
  <si>
    <t>実践活動</t>
    <rPh sb="0" eb="2">
      <t>ジッセン</t>
    </rPh>
    <rPh sb="2" eb="4">
      <t>カツドウ</t>
    </rPh>
    <phoneticPr fontId="4"/>
  </si>
  <si>
    <t>43 畑からの土砂流出対策（水質保全）</t>
    <rPh sb="3" eb="4">
      <t>ハタケ</t>
    </rPh>
    <rPh sb="7" eb="9">
      <t>ドシャ</t>
    </rPh>
    <rPh sb="9" eb="11">
      <t>リュウシュツ</t>
    </rPh>
    <rPh sb="11" eb="13">
      <t>タイサク</t>
    </rPh>
    <rPh sb="14" eb="16">
      <t>スイシツ</t>
    </rPh>
    <rPh sb="16" eb="18">
      <t>ホゼン</t>
    </rPh>
    <phoneticPr fontId="4"/>
  </si>
  <si>
    <t>46 施設等の定期的な巡回点検・清掃（景観形成・生活環境保全）</t>
    <rPh sb="3" eb="5">
      <t>シセツ</t>
    </rPh>
    <rPh sb="5" eb="6">
      <t>トウ</t>
    </rPh>
    <rPh sb="7" eb="10">
      <t>テイキテキ</t>
    </rPh>
    <rPh sb="11" eb="13">
      <t>ジュンカイ</t>
    </rPh>
    <rPh sb="13" eb="15">
      <t>テンケン</t>
    </rPh>
    <rPh sb="16" eb="18">
      <t>セイソウ</t>
    </rPh>
    <rPh sb="19" eb="21">
      <t>ケイカン</t>
    </rPh>
    <rPh sb="21" eb="23">
      <t>ケイセイ</t>
    </rPh>
    <rPh sb="24" eb="26">
      <t>セイカツ</t>
    </rPh>
    <rPh sb="26" eb="28">
      <t>カンキョウ</t>
    </rPh>
    <rPh sb="28" eb="30">
      <t>ホゼン</t>
    </rPh>
    <phoneticPr fontId="4"/>
  </si>
  <si>
    <t>47 その他（景観形成・生活環境保全）</t>
    <rPh sb="5" eb="6">
      <t>タ</t>
    </rPh>
    <rPh sb="7" eb="9">
      <t>ケイカン</t>
    </rPh>
    <rPh sb="9" eb="11">
      <t>ケイセイ</t>
    </rPh>
    <rPh sb="12" eb="14">
      <t>セイカツ</t>
    </rPh>
    <rPh sb="14" eb="16">
      <t>カンキョウ</t>
    </rPh>
    <rPh sb="16" eb="18">
      <t>ホゼン</t>
    </rPh>
    <phoneticPr fontId="4"/>
  </si>
  <si>
    <t>★行を挿入した場合は、実施状況報告書も同様に行を追加してください。</t>
    <rPh sb="1" eb="2">
      <t>ギョウ</t>
    </rPh>
    <rPh sb="3" eb="5">
      <t>ソウニュウ</t>
    </rPh>
    <rPh sb="7" eb="9">
      <t>バアイ</t>
    </rPh>
    <rPh sb="11" eb="13">
      <t>ジッシ</t>
    </rPh>
    <rPh sb="13" eb="15">
      <t>ジョウキョウ</t>
    </rPh>
    <rPh sb="15" eb="18">
      <t>ホウコクショ</t>
    </rPh>
    <rPh sb="19" eb="21">
      <t>ドウヨウ</t>
    </rPh>
    <rPh sb="22" eb="23">
      <t>ギョウ</t>
    </rPh>
    <rPh sb="24" eb="26">
      <t>ツイカ</t>
    </rPh>
    <phoneticPr fontId="4"/>
  </si>
  <si>
    <t>啓発・普及</t>
    <rPh sb="0" eb="2">
      <t>ケイハツ</t>
    </rPh>
    <rPh sb="3" eb="5">
      <t>フキュウ</t>
    </rPh>
    <phoneticPr fontId="4"/>
  </si>
  <si>
    <t>51　啓発・普及活動</t>
    <rPh sb="3" eb="5">
      <t>ケイハツ</t>
    </rPh>
    <rPh sb="6" eb="8">
      <t>フキュウ</t>
    </rPh>
    <rPh sb="8" eb="10">
      <t>カツドウ</t>
    </rPh>
    <phoneticPr fontId="4"/>
  </si>
  <si>
    <t>２）多面的機能の増進を図る活動　（任意の取組）</t>
    <rPh sb="2" eb="5">
      <t>タメンテキ</t>
    </rPh>
    <rPh sb="5" eb="7">
      <t>キノウ</t>
    </rPh>
    <rPh sb="8" eb="10">
      <t>ゾウシン</t>
    </rPh>
    <rPh sb="11" eb="12">
      <t>ハカ</t>
    </rPh>
    <rPh sb="13" eb="15">
      <t>カツドウ</t>
    </rPh>
    <rPh sb="17" eb="19">
      <t>ニンイ</t>
    </rPh>
    <rPh sb="20" eb="22">
      <t>トリクミ</t>
    </rPh>
    <phoneticPr fontId="4"/>
  </si>
  <si>
    <t>取組
（番号表の52～59から選択）</t>
    <rPh sb="0" eb="2">
      <t>トリクミ</t>
    </rPh>
    <rPh sb="4" eb="6">
      <t>バンゴウ</t>
    </rPh>
    <rPh sb="6" eb="7">
      <t>ヒョウ</t>
    </rPh>
    <rPh sb="15" eb="17">
      <t>センタク</t>
    </rPh>
    <phoneticPr fontId="4"/>
  </si>
  <si>
    <t>多面的機能の増進を
図る活動</t>
    <rPh sb="0" eb="3">
      <t>タメンテキ</t>
    </rPh>
    <rPh sb="3" eb="5">
      <t>キノウ</t>
    </rPh>
    <rPh sb="6" eb="8">
      <t>ゾウシン</t>
    </rPh>
    <rPh sb="10" eb="11">
      <t>ハカ</t>
    </rPh>
    <rPh sb="12" eb="14">
      <t>カツドウ</t>
    </rPh>
    <phoneticPr fontId="4"/>
  </si>
  <si>
    <t>52　遊休農地の有効活用</t>
    <rPh sb="3" eb="5">
      <t>ユウキュウ</t>
    </rPh>
    <rPh sb="5" eb="7">
      <t>ノウチ</t>
    </rPh>
    <rPh sb="8" eb="10">
      <t>ユウコウ</t>
    </rPh>
    <rPh sb="10" eb="12">
      <t>カツヨウ</t>
    </rPh>
    <phoneticPr fontId="2"/>
  </si>
  <si>
    <t>56　農村環境保全活動の幅広い展開</t>
    <rPh sb="3" eb="5">
      <t>ノウソン</t>
    </rPh>
    <rPh sb="5" eb="7">
      <t>カンキョウ</t>
    </rPh>
    <rPh sb="7" eb="9">
      <t>ホゼン</t>
    </rPh>
    <rPh sb="9" eb="11">
      <t>カツドウ</t>
    </rPh>
    <rPh sb="12" eb="14">
      <t>ハバヒロ</t>
    </rPh>
    <rPh sb="15" eb="17">
      <t>テンカイ</t>
    </rPh>
    <phoneticPr fontId="2"/>
  </si>
  <si>
    <t>58　農村文化の伝承を通じた農村コミュニティの強化</t>
    <rPh sb="3" eb="5">
      <t>ノウソン</t>
    </rPh>
    <rPh sb="5" eb="7">
      <t>ブンカ</t>
    </rPh>
    <rPh sb="8" eb="10">
      <t>デンショウ</t>
    </rPh>
    <rPh sb="11" eb="12">
      <t>ツウ</t>
    </rPh>
    <rPh sb="14" eb="16">
      <t>ノウソン</t>
    </rPh>
    <rPh sb="23" eb="25">
      <t>キョウカ</t>
    </rPh>
    <phoneticPr fontId="2"/>
  </si>
  <si>
    <t>60　広報活動</t>
    <rPh sb="3" eb="5">
      <t>コウホウ</t>
    </rPh>
    <rPh sb="5" eb="7">
      <t>カツドウ</t>
    </rPh>
    <phoneticPr fontId="4"/>
  </si>
  <si>
    <t>※増進を図る活動を実施する場合は、取組内容を選択した上で、毎年度実施するとともに、広報活動を毎年度実施してください。
　ただし、農業地域類型区分の「中間農業地域」または「山間農業地域」、地域振興立法８法地域においては毎年度必須ではありません。</t>
    <rPh sb="1" eb="3">
      <t>ゾウシン</t>
    </rPh>
    <rPh sb="4" eb="5">
      <t>ハカ</t>
    </rPh>
    <rPh sb="6" eb="8">
      <t>カツドウ</t>
    </rPh>
    <rPh sb="9" eb="11">
      <t>ジッシ</t>
    </rPh>
    <rPh sb="13" eb="15">
      <t>バアイ</t>
    </rPh>
    <rPh sb="17" eb="19">
      <t>トリクミ</t>
    </rPh>
    <rPh sb="19" eb="21">
      <t>ナイヨウ</t>
    </rPh>
    <rPh sb="22" eb="24">
      <t>センタク</t>
    </rPh>
    <rPh sb="26" eb="27">
      <t>ウエ</t>
    </rPh>
    <rPh sb="29" eb="32">
      <t>マイネンド</t>
    </rPh>
    <rPh sb="32" eb="34">
      <t>ジッシ</t>
    </rPh>
    <rPh sb="41" eb="43">
      <t>コウホウ</t>
    </rPh>
    <rPh sb="43" eb="45">
      <t>カツドウ</t>
    </rPh>
    <rPh sb="46" eb="49">
      <t>マイネンド</t>
    </rPh>
    <rPh sb="49" eb="51">
      <t>ジッシ</t>
    </rPh>
    <rPh sb="108" eb="110">
      <t>マイトシ</t>
    </rPh>
    <rPh sb="111" eb="113">
      <t>ヒッス</t>
    </rPh>
    <phoneticPr fontId="4"/>
  </si>
  <si>
    <t>56．農村環境保全活動の幅広い展開　を選択した場合、以下の太枠内も記入してください。</t>
    <rPh sb="3" eb="5">
      <t>ノウソン</t>
    </rPh>
    <rPh sb="5" eb="7">
      <t>カンキョウ</t>
    </rPh>
    <rPh sb="7" eb="9">
      <t>ホゼン</t>
    </rPh>
    <rPh sb="9" eb="11">
      <t>カツドウ</t>
    </rPh>
    <rPh sb="12" eb="14">
      <t>ハバヒロ</t>
    </rPh>
    <rPh sb="15" eb="17">
      <t>テンカイ</t>
    </rPh>
    <rPh sb="19" eb="21">
      <t>センタク</t>
    </rPh>
    <rPh sb="23" eb="25">
      <t>バアイ</t>
    </rPh>
    <rPh sb="26" eb="28">
      <t>イカ</t>
    </rPh>
    <rPh sb="29" eb="31">
      <t>フトワク</t>
    </rPh>
    <rPh sb="31" eb="32">
      <t>ナイ</t>
    </rPh>
    <rPh sb="33" eb="35">
      <t>キニュウ</t>
    </rPh>
    <phoneticPr fontId="4"/>
  </si>
  <si>
    <t>56．を選択した場合に選択⇒</t>
    <rPh sb="4" eb="6">
      <t>センタク</t>
    </rPh>
    <rPh sb="8" eb="10">
      <t>バアイ</t>
    </rPh>
    <rPh sb="11" eb="13">
      <t>センタク</t>
    </rPh>
    <phoneticPr fontId="4"/>
  </si>
  <si>
    <t>農村環境保全活動を１テーマ追加</t>
    <phoneticPr fontId="4"/>
  </si>
  <si>
    <t>「高度な保全活動の実施」</t>
    <phoneticPr fontId="4"/>
  </si>
  <si>
    <t>農村環境保全活動のテーマ</t>
    <rPh sb="0" eb="2">
      <t>ノウソン</t>
    </rPh>
    <rPh sb="2" eb="4">
      <t>カンキョウ</t>
    </rPh>
    <rPh sb="4" eb="6">
      <t>ホゼン</t>
    </rPh>
    <rPh sb="6" eb="8">
      <t>カツドウ</t>
    </rPh>
    <phoneticPr fontId="4"/>
  </si>
  <si>
    <t>高度な保全活動の取組内容</t>
    <rPh sb="0" eb="2">
      <t>コウド</t>
    </rPh>
    <rPh sb="3" eb="5">
      <t>ホゼン</t>
    </rPh>
    <rPh sb="5" eb="7">
      <t>カツドウ</t>
    </rPh>
    <rPh sb="8" eb="10">
      <t>トリクミ</t>
    </rPh>
    <rPh sb="10" eb="12">
      <t>ナイヨウ</t>
    </rPh>
    <phoneticPr fontId="4"/>
  </si>
  <si>
    <t>↑「生態系保全」「水質保全」「景観形成・生活環境保全」、「水田貯留機能増進・地下水かん養」「資源循環」から選択</t>
    <phoneticPr fontId="4"/>
  </si>
  <si>
    <t>59．都道府県、市町村が特に認める活動　を選択した場合、具体的な活動内容を記載してください。</t>
    <rPh sb="3" eb="7">
      <t>トドウフケン</t>
    </rPh>
    <rPh sb="8" eb="11">
      <t>シチョウソン</t>
    </rPh>
    <rPh sb="12" eb="13">
      <t>トク</t>
    </rPh>
    <rPh sb="14" eb="15">
      <t>ミト</t>
    </rPh>
    <rPh sb="17" eb="19">
      <t>カツドウ</t>
    </rPh>
    <rPh sb="21" eb="23">
      <t>センタク</t>
    </rPh>
    <rPh sb="25" eb="27">
      <t>バアイ</t>
    </rPh>
    <rPh sb="28" eb="31">
      <t>グタイテキ</t>
    </rPh>
    <rPh sb="32" eb="34">
      <t>カツドウ</t>
    </rPh>
    <rPh sb="34" eb="36">
      <t>ナイヨウ</t>
    </rPh>
    <rPh sb="37" eb="39">
      <t>キサイ</t>
    </rPh>
    <phoneticPr fontId="4"/>
  </si>
  <si>
    <t>（３）資源向上支払（長寿命化）</t>
    <rPh sb="3" eb="5">
      <t>シゲン</t>
    </rPh>
    <rPh sb="5" eb="7">
      <t>コウジョウ</t>
    </rPh>
    <rPh sb="7" eb="9">
      <t>シハライ</t>
    </rPh>
    <rPh sb="10" eb="14">
      <t>チョウジュミョウカ</t>
    </rPh>
    <phoneticPr fontId="4"/>
  </si>
  <si>
    <t>工事１件当たり200万円以上となることが明らかな場合は、様式第１－４号「長寿命化整備計画書」を作成し、添付してください。なお、１つの取組を分けて実施する場合は、それぞれを１件として考えます。
※延べ数量の延長は小数点以下第２位まで記入してください。</t>
    <rPh sb="0" eb="2">
      <t>コウジ</t>
    </rPh>
    <rPh sb="3" eb="4">
      <t>ケン</t>
    </rPh>
    <rPh sb="4" eb="5">
      <t>ア</t>
    </rPh>
    <rPh sb="10" eb="12">
      <t>マンエン</t>
    </rPh>
    <rPh sb="12" eb="14">
      <t>イジョウ</t>
    </rPh>
    <rPh sb="20" eb="21">
      <t>アキ</t>
    </rPh>
    <rPh sb="24" eb="26">
      <t>バアイ</t>
    </rPh>
    <rPh sb="28" eb="30">
      <t>ヨウシキ</t>
    </rPh>
    <rPh sb="30" eb="31">
      <t>ダイ</t>
    </rPh>
    <rPh sb="34" eb="35">
      <t>ゴウ</t>
    </rPh>
    <rPh sb="36" eb="40">
      <t>チョウジュミョウカ</t>
    </rPh>
    <rPh sb="40" eb="42">
      <t>セイビ</t>
    </rPh>
    <rPh sb="42" eb="45">
      <t>ケイカクショ</t>
    </rPh>
    <rPh sb="47" eb="49">
      <t>サクセイ</t>
    </rPh>
    <rPh sb="51" eb="53">
      <t>テンプ</t>
    </rPh>
    <rPh sb="66" eb="68">
      <t>トリクミ</t>
    </rPh>
    <rPh sb="69" eb="70">
      <t>ワ</t>
    </rPh>
    <rPh sb="72" eb="74">
      <t>ジッシ</t>
    </rPh>
    <rPh sb="76" eb="78">
      <t>バアイ</t>
    </rPh>
    <rPh sb="86" eb="87">
      <t>ケン</t>
    </rPh>
    <rPh sb="90" eb="91">
      <t>カンガ</t>
    </rPh>
    <phoneticPr fontId="4"/>
  </si>
  <si>
    <t>活動内容</t>
    <rPh sb="0" eb="2">
      <t>カツドウ</t>
    </rPh>
    <rPh sb="2" eb="4">
      <t>ナイヨウ</t>
    </rPh>
    <phoneticPr fontId="4"/>
  </si>
  <si>
    <t>延べ数量</t>
    <rPh sb="0" eb="1">
      <t>ノ</t>
    </rPh>
    <rPh sb="2" eb="4">
      <t>スウリョウ</t>
    </rPh>
    <phoneticPr fontId="4"/>
  </si>
  <si>
    <t>年度計画</t>
    <rPh sb="0" eb="2">
      <t>ネンド</t>
    </rPh>
    <rPh sb="2" eb="4">
      <t>ケイカク</t>
    </rPh>
    <phoneticPr fontId="4"/>
  </si>
  <si>
    <t>施設区分</t>
    <rPh sb="0" eb="2">
      <t>シセツ</t>
    </rPh>
    <rPh sb="2" eb="4">
      <t>クブン</t>
    </rPh>
    <phoneticPr fontId="4"/>
  </si>
  <si>
    <t>内容</t>
    <rPh sb="0" eb="2">
      <t>ナイヨウ</t>
    </rPh>
    <phoneticPr fontId="4"/>
  </si>
  <si>
    <t>（単位はkmか
箇所を選択）</t>
    <rPh sb="1" eb="3">
      <t>タンイ</t>
    </rPh>
    <rPh sb="8" eb="10">
      <t>カショ</t>
    </rPh>
    <rPh sb="11" eb="13">
      <t>センタク</t>
    </rPh>
    <phoneticPr fontId="4"/>
  </si>
  <si>
    <t>1年目</t>
    <rPh sb="1" eb="3">
      <t>ネンメ</t>
    </rPh>
    <phoneticPr fontId="4"/>
  </si>
  <si>
    <t>2年目</t>
    <rPh sb="1" eb="3">
      <t>ネンメ</t>
    </rPh>
    <phoneticPr fontId="4"/>
  </si>
  <si>
    <t>3年目</t>
    <rPh sb="1" eb="3">
      <t>ネンメ</t>
    </rPh>
    <phoneticPr fontId="4"/>
  </si>
  <si>
    <t>4年目</t>
    <rPh sb="1" eb="3">
      <t>ネンメ</t>
    </rPh>
    <phoneticPr fontId="4"/>
  </si>
  <si>
    <t>5年目</t>
    <rPh sb="1" eb="3">
      <t>ネンメ</t>
    </rPh>
    <phoneticPr fontId="4"/>
  </si>
  <si>
    <t>61　水路の補修</t>
    <rPh sb="3" eb="5">
      <t>スイロ</t>
    </rPh>
    <rPh sb="6" eb="8">
      <t>ホシュウ</t>
    </rPh>
    <phoneticPr fontId="2"/>
  </si>
  <si>
    <t>水路○○ー○の老朽化部分の目地補修を行う</t>
    <rPh sb="0" eb="2">
      <t>スイロ</t>
    </rPh>
    <rPh sb="7" eb="10">
      <t>ロウキュウカ</t>
    </rPh>
    <rPh sb="10" eb="12">
      <t>ブブン</t>
    </rPh>
    <rPh sb="13" eb="15">
      <t>メジ</t>
    </rPh>
    <rPh sb="15" eb="17">
      <t>ホシュウ</t>
    </rPh>
    <rPh sb="18" eb="19">
      <t>オコナ</t>
    </rPh>
    <phoneticPr fontId="4"/>
  </si>
  <si>
    <t>km</t>
  </si>
  <si>
    <t>62　水路の更新等</t>
    <rPh sb="3" eb="5">
      <t>スイロ</t>
    </rPh>
    <rPh sb="6" eb="8">
      <t>コウシン</t>
    </rPh>
    <rPh sb="8" eb="9">
      <t>トウ</t>
    </rPh>
    <phoneticPr fontId="2"/>
  </si>
  <si>
    <t>土水路からコンクリート水路への更新</t>
    <rPh sb="0" eb="1">
      <t>ツチ</t>
    </rPh>
    <rPh sb="1" eb="3">
      <t>スイロ</t>
    </rPh>
    <rPh sb="11" eb="13">
      <t>スイロ</t>
    </rPh>
    <rPh sb="15" eb="17">
      <t>コウシン</t>
    </rPh>
    <phoneticPr fontId="4"/>
  </si>
  <si>
    <t>63　農道の補修</t>
    <rPh sb="3" eb="5">
      <t>ノウドウ</t>
    </rPh>
    <rPh sb="6" eb="8">
      <t>ホシュウ</t>
    </rPh>
    <phoneticPr fontId="2"/>
  </si>
  <si>
    <t>農道○○-○の路肩及び法面の補修</t>
    <rPh sb="0" eb="2">
      <t>ノウドウ</t>
    </rPh>
    <rPh sb="7" eb="9">
      <t>ロカタ</t>
    </rPh>
    <rPh sb="9" eb="10">
      <t>オヨ</t>
    </rPh>
    <rPh sb="11" eb="13">
      <t>ノリメン</t>
    </rPh>
    <rPh sb="14" eb="16">
      <t>ホシュウ</t>
    </rPh>
    <phoneticPr fontId="4"/>
  </si>
  <si>
    <t>66　ため池（附帯施設）の更新等</t>
    <rPh sb="5" eb="6">
      <t>イケ</t>
    </rPh>
    <rPh sb="7" eb="9">
      <t>フタイ</t>
    </rPh>
    <rPh sb="9" eb="11">
      <t>シセツ</t>
    </rPh>
    <rPh sb="13" eb="15">
      <t>コウシン</t>
    </rPh>
    <rPh sb="15" eb="16">
      <t>トウ</t>
    </rPh>
    <phoneticPr fontId="2"/>
  </si>
  <si>
    <t>ゲートの更新を行う</t>
    <rPh sb="4" eb="6">
      <t>コウシン</t>
    </rPh>
    <rPh sb="7" eb="8">
      <t>オコナ</t>
    </rPh>
    <phoneticPr fontId="4"/>
  </si>
  <si>
    <t>箇所</t>
    <rPh sb="0" eb="2">
      <t>カショ</t>
    </rPh>
    <phoneticPr fontId="4"/>
  </si>
  <si>
    <t>☆直営施工の実施方針について</t>
    <rPh sb="1" eb="3">
      <t>チョクエイ</t>
    </rPh>
    <rPh sb="3" eb="5">
      <t>セコウ</t>
    </rPh>
    <rPh sb="6" eb="8">
      <t>ジッシ</t>
    </rPh>
    <rPh sb="8" eb="10">
      <t>ホウシン</t>
    </rPh>
    <phoneticPr fontId="4"/>
  </si>
  <si>
    <t>全て直営施工</t>
    <rPh sb="0" eb="1">
      <t>スベ</t>
    </rPh>
    <rPh sb="2" eb="4">
      <t>チョクエイ</t>
    </rPh>
    <rPh sb="4" eb="6">
      <t>セコウ</t>
    </rPh>
    <phoneticPr fontId="4"/>
  </si>
  <si>
    <t>一部直営施工</t>
    <rPh sb="0" eb="2">
      <t>イチブ</t>
    </rPh>
    <rPh sb="2" eb="4">
      <t>チョクエイ</t>
    </rPh>
    <rPh sb="4" eb="6">
      <t>セコウ</t>
    </rPh>
    <phoneticPr fontId="4"/>
  </si>
  <si>
    <t>直営施工は実施しない</t>
    <rPh sb="0" eb="2">
      <t>チョクエイ</t>
    </rPh>
    <rPh sb="2" eb="4">
      <t>セコウ</t>
    </rPh>
    <rPh sb="5" eb="7">
      <t>ジッシ</t>
    </rPh>
    <phoneticPr fontId="4"/>
  </si>
  <si>
    <t>☆上記以外に農業の多面的機能の維持・発揮に必要な共同活動を実施する場合は、その活動内容を、この活動計画書に記載してください。（別紙でも可。）（実施要領第１の２の（４）又は第２の２の（４）に基づく活動）</t>
    <rPh sb="1" eb="3">
      <t>ジョウキ</t>
    </rPh>
    <rPh sb="3" eb="5">
      <t>イガイ</t>
    </rPh>
    <rPh sb="97" eb="99">
      <t>カツドウ</t>
    </rPh>
    <phoneticPr fontId="4"/>
  </si>
  <si>
    <t>40 外来種の駆除（生態系保全）</t>
    <rPh sb="3" eb="6">
      <t>ガイライシュ</t>
    </rPh>
    <rPh sb="7" eb="9">
      <t>クジョ</t>
    </rPh>
    <rPh sb="10" eb="13">
      <t>セイタイケイ</t>
    </rPh>
    <rPh sb="13" eb="15">
      <t>ホゼン</t>
    </rPh>
    <phoneticPr fontId="10"/>
  </si>
  <si>
    <t>★該当活動項目をプルダウンメニューより選択し、実施する月に○を記入してください。</t>
    <rPh sb="1" eb="3">
      <t>ガイトウ</t>
    </rPh>
    <rPh sb="3" eb="5">
      <t>カツドウ</t>
    </rPh>
    <rPh sb="5" eb="7">
      <t>コウモク</t>
    </rPh>
    <rPh sb="19" eb="21">
      <t>センタク</t>
    </rPh>
    <rPh sb="23" eb="25">
      <t>ジッシ</t>
    </rPh>
    <rPh sb="27" eb="28">
      <t>ツキ</t>
    </rPh>
    <rPh sb="31" eb="33">
      <t>キニュウ</t>
    </rPh>
    <phoneticPr fontId="4"/>
  </si>
  <si>
    <t>生態系保全</t>
    <rPh sb="0" eb="3">
      <t>セイタイケイ</t>
    </rPh>
    <rPh sb="3" eb="5">
      <t>ホゼン</t>
    </rPh>
    <phoneticPr fontId="1"/>
  </si>
  <si>
    <t>Pending　入力してもらうか検討</t>
    <rPh sb="8" eb="10">
      <t>ニュウリョク</t>
    </rPh>
    <rPh sb="16" eb="18">
      <t>ケントウ</t>
    </rPh>
    <phoneticPr fontId="1"/>
  </si>
  <si>
    <t>平成○年度</t>
    <rPh sb="0" eb="2">
      <t>ヘイセイ</t>
    </rPh>
    <rPh sb="3" eb="5">
      <t>ネンド</t>
    </rPh>
    <phoneticPr fontId="4"/>
  </si>
  <si>
    <t>農業者</t>
    <rPh sb="0" eb="3">
      <t>ノウギョウシャ</t>
    </rPh>
    <phoneticPr fontId="4"/>
  </si>
  <si>
    <t>（注１）</t>
    <phoneticPr fontId="4"/>
  </si>
  <si>
    <t>補修及び更新等の欄においては、施工完了した数量を記載するものとする。なお、施工完了数量を右側に記載するものとする。また、施工完了数量以外に、資材購入等施工未完の数量がある場合は、これを破線の左側に記載するものとする。</t>
    <phoneticPr fontId="4"/>
  </si>
  <si>
    <t>（注２）</t>
    <phoneticPr fontId="4"/>
  </si>
  <si>
    <t>農地に係る施設については、都道府県が策定する対象施設・対象活動に関する指針で追加した内容等を記載するものとする。</t>
    <phoneticPr fontId="4"/>
  </si>
  <si>
    <t>（注３）</t>
    <phoneticPr fontId="4"/>
  </si>
  <si>
    <t>農地・水保全管理支払交付金実施要綱（平成24年４月６日付け23農振第2342号農林水産事務次官依命通知）に定める向上活動支援交付金（高度な農地・水の保全活動）の実績について、該当がある場合は報告するものとする。</t>
    <rPh sb="0" eb="2">
      <t>ノウチ</t>
    </rPh>
    <rPh sb="3" eb="4">
      <t>ミズ</t>
    </rPh>
    <rPh sb="4" eb="6">
      <t>ホゼン</t>
    </rPh>
    <rPh sb="6" eb="8">
      <t>カンリ</t>
    </rPh>
    <rPh sb="8" eb="10">
      <t>シハライ</t>
    </rPh>
    <rPh sb="10" eb="13">
      <t>コウフキン</t>
    </rPh>
    <rPh sb="13" eb="15">
      <t>ジッシ</t>
    </rPh>
    <rPh sb="15" eb="17">
      <t>ヨウコウ</t>
    </rPh>
    <rPh sb="18" eb="20">
      <t>ヘイセイ</t>
    </rPh>
    <rPh sb="22" eb="23">
      <t>ネン</t>
    </rPh>
    <rPh sb="24" eb="25">
      <t>ガツ</t>
    </rPh>
    <rPh sb="26" eb="27">
      <t>ニチ</t>
    </rPh>
    <rPh sb="27" eb="28">
      <t>ツ</t>
    </rPh>
    <rPh sb="31" eb="32">
      <t>ノウ</t>
    </rPh>
    <rPh sb="32" eb="33">
      <t>シン</t>
    </rPh>
    <rPh sb="33" eb="34">
      <t>ダイ</t>
    </rPh>
    <rPh sb="38" eb="39">
      <t>ゴウ</t>
    </rPh>
    <rPh sb="39" eb="41">
      <t>ノウリン</t>
    </rPh>
    <rPh sb="41" eb="43">
      <t>スイサン</t>
    </rPh>
    <rPh sb="43" eb="45">
      <t>ジム</t>
    </rPh>
    <rPh sb="45" eb="47">
      <t>ジカン</t>
    </rPh>
    <rPh sb="47" eb="49">
      <t>イメイ</t>
    </rPh>
    <rPh sb="49" eb="51">
      <t>ツウチ</t>
    </rPh>
    <rPh sb="53" eb="54">
      <t>サダ</t>
    </rPh>
    <rPh sb="80" eb="82">
      <t>ジッセキ</t>
    </rPh>
    <rPh sb="87" eb="89">
      <t>ガイトウ</t>
    </rPh>
    <rPh sb="92" eb="94">
      <t>バアイ</t>
    </rPh>
    <rPh sb="95" eb="97">
      <t>ホウコク</t>
    </rPh>
    <phoneticPr fontId="4"/>
  </si>
  <si>
    <t>行が足りない場合は、この線より上に行を挿入してください。</t>
    <rPh sb="0" eb="1">
      <t>ギョウ</t>
    </rPh>
    <rPh sb="2" eb="3">
      <t>タ</t>
    </rPh>
    <rPh sb="6" eb="8">
      <t>バアイ</t>
    </rPh>
    <rPh sb="12" eb="13">
      <t>セン</t>
    </rPh>
    <rPh sb="15" eb="16">
      <t>ウエ</t>
    </rPh>
    <rPh sb="17" eb="18">
      <t>ギョウ</t>
    </rPh>
    <rPh sb="19" eb="21">
      <t>ソウニュウ</t>
    </rPh>
    <phoneticPr fontId="4"/>
  </si>
  <si>
    <t>４．加算措置</t>
    <rPh sb="2" eb="4">
      <t>カサン</t>
    </rPh>
    <rPh sb="4" eb="6">
      <t>ソチ</t>
    </rPh>
    <phoneticPr fontId="4"/>
  </si>
  <si>
    <t>加算措置に取り組む場合は以下を記入してください。取り組まない場合、この先２枚は提出不要です。</t>
    <rPh sb="0" eb="2">
      <t>カサン</t>
    </rPh>
    <rPh sb="2" eb="4">
      <t>ソチ</t>
    </rPh>
    <rPh sb="5" eb="6">
      <t>ト</t>
    </rPh>
    <rPh sb="7" eb="8">
      <t>ク</t>
    </rPh>
    <rPh sb="9" eb="11">
      <t>バアイ</t>
    </rPh>
    <rPh sb="12" eb="14">
      <t>イカ</t>
    </rPh>
    <rPh sb="15" eb="17">
      <t>キニュウ</t>
    </rPh>
    <rPh sb="24" eb="25">
      <t>ト</t>
    </rPh>
    <rPh sb="26" eb="27">
      <t>ク</t>
    </rPh>
    <rPh sb="30" eb="32">
      <t>バアイ</t>
    </rPh>
    <rPh sb="35" eb="36">
      <t>サキ</t>
    </rPh>
    <rPh sb="37" eb="38">
      <t>マイ</t>
    </rPh>
    <rPh sb="39" eb="41">
      <t>テイシュツ</t>
    </rPh>
    <rPh sb="41" eb="43">
      <t>フヨウ</t>
    </rPh>
    <phoneticPr fontId="4"/>
  </si>
  <si>
    <t>対象農用地面積は小数点以下を切り捨て、整数で記入してください。</t>
    <rPh sb="0" eb="2">
      <t>タイショウ</t>
    </rPh>
    <rPh sb="2" eb="5">
      <t>ノウヨウチ</t>
    </rPh>
    <rPh sb="5" eb="7">
      <t>メンセキ</t>
    </rPh>
    <rPh sb="8" eb="11">
      <t>ショウスウテン</t>
    </rPh>
    <rPh sb="11" eb="13">
      <t>イカ</t>
    </rPh>
    <rPh sb="14" eb="15">
      <t>キ</t>
    </rPh>
    <rPh sb="16" eb="17">
      <t>ス</t>
    </rPh>
    <rPh sb="19" eb="21">
      <t>セイスウ</t>
    </rPh>
    <rPh sb="22" eb="24">
      <t>キニュウ</t>
    </rPh>
    <phoneticPr fontId="4"/>
  </si>
  <si>
    <t>（１）農地維持支払の小規模集落支援</t>
    <rPh sb="3" eb="5">
      <t>ノウチ</t>
    </rPh>
    <rPh sb="5" eb="7">
      <t>イジ</t>
    </rPh>
    <rPh sb="7" eb="9">
      <t>シハラ</t>
    </rPh>
    <rPh sb="10" eb="13">
      <t>ショウキボ</t>
    </rPh>
    <rPh sb="13" eb="15">
      <t>シュウラク</t>
    </rPh>
    <rPh sb="15" eb="17">
      <t>シエン</t>
    </rPh>
    <phoneticPr fontId="4"/>
  </si>
  <si>
    <t>地目</t>
    <rPh sb="0" eb="2">
      <t>チモク</t>
    </rPh>
    <phoneticPr fontId="4"/>
  </si>
  <si>
    <t>対象農用地面積</t>
    <rPh sb="0" eb="2">
      <t>タイショウ</t>
    </rPh>
    <rPh sb="2" eb="5">
      <t>ノウヨウチ</t>
    </rPh>
    <rPh sb="5" eb="7">
      <t>メンセキ</t>
    </rPh>
    <phoneticPr fontId="4"/>
  </si>
  <si>
    <t>交付単価</t>
    <rPh sb="0" eb="4">
      <t>コウフタンカ</t>
    </rPh>
    <phoneticPr fontId="4"/>
  </si>
  <si>
    <t>年当たり交付金額</t>
    <rPh sb="0" eb="1">
      <t>ネン</t>
    </rPh>
    <rPh sb="1" eb="2">
      <t>ア</t>
    </rPh>
    <rPh sb="4" eb="7">
      <t>コウフキン</t>
    </rPh>
    <rPh sb="7" eb="8">
      <t>ガク</t>
    </rPh>
    <phoneticPr fontId="4"/>
  </si>
  <si>
    <t>★小規模集落支援の適用条件</t>
    <rPh sb="1" eb="2">
      <t>コ</t>
    </rPh>
    <rPh sb="2" eb="4">
      <t>キボ</t>
    </rPh>
    <rPh sb="4" eb="6">
      <t>シュウラク</t>
    </rPh>
    <rPh sb="6" eb="8">
      <t>シエン</t>
    </rPh>
    <rPh sb="9" eb="11">
      <t>テキヨウ</t>
    </rPh>
    <rPh sb="11" eb="13">
      <t>ジョウケン</t>
    </rPh>
    <phoneticPr fontId="4"/>
  </si>
  <si>
    <t>円/10a</t>
    <rPh sb="0" eb="1">
      <t>エン</t>
    </rPh>
    <phoneticPr fontId="4"/>
  </si>
  <si>
    <t>○小規模集落の総農家戸数が10戸以下である</t>
    <rPh sb="1" eb="4">
      <t>ショウキボ</t>
    </rPh>
    <rPh sb="15" eb="18">
      <t>コイカ</t>
    </rPh>
    <phoneticPr fontId="4"/>
  </si>
  <si>
    <t>畑</t>
    <rPh sb="0" eb="1">
      <t>ハタ</t>
    </rPh>
    <phoneticPr fontId="4"/>
  </si>
  <si>
    <t>○小規模集落がこれまでに農地・水・環境保全向上対策、農地・水保全管理支払、多面的機能支払の交付対象になっていない</t>
    <rPh sb="1" eb="4">
      <t>ショウキボ</t>
    </rPh>
    <rPh sb="4" eb="6">
      <t>シュウラク</t>
    </rPh>
    <rPh sb="12" eb="14">
      <t>ノウチ</t>
    </rPh>
    <rPh sb="15" eb="16">
      <t>ミズ</t>
    </rPh>
    <rPh sb="17" eb="19">
      <t>カンキョウ</t>
    </rPh>
    <rPh sb="19" eb="21">
      <t>ホゼン</t>
    </rPh>
    <rPh sb="21" eb="23">
      <t>コウジョウ</t>
    </rPh>
    <rPh sb="23" eb="25">
      <t>タイサク</t>
    </rPh>
    <rPh sb="26" eb="28">
      <t>ノウチ</t>
    </rPh>
    <rPh sb="29" eb="30">
      <t>ミズ</t>
    </rPh>
    <rPh sb="30" eb="32">
      <t>ホゼン</t>
    </rPh>
    <rPh sb="32" eb="34">
      <t>カンリ</t>
    </rPh>
    <rPh sb="34" eb="36">
      <t>シハラ</t>
    </rPh>
    <rPh sb="37" eb="40">
      <t>タメンテキ</t>
    </rPh>
    <rPh sb="40" eb="42">
      <t>キノウ</t>
    </rPh>
    <rPh sb="42" eb="44">
      <t>シハラ</t>
    </rPh>
    <rPh sb="45" eb="47">
      <t>コウフ</t>
    </rPh>
    <rPh sb="47" eb="49">
      <t>タイショウ</t>
    </rPh>
    <phoneticPr fontId="4"/>
  </si>
  <si>
    <t>草地</t>
    <rPh sb="0" eb="1">
      <t>ソウ</t>
    </rPh>
    <rPh sb="1" eb="2">
      <t>チ</t>
    </rPh>
    <phoneticPr fontId="4"/>
  </si>
  <si>
    <t>小規模集落数</t>
    <phoneticPr fontId="4"/>
  </si>
  <si>
    <t>集落名</t>
    <rPh sb="2" eb="3">
      <t>メイ</t>
    </rPh>
    <phoneticPr fontId="4"/>
  </si>
  <si>
    <t>○集落、○集落</t>
    <rPh sb="1" eb="3">
      <t>シュウラク</t>
    </rPh>
    <rPh sb="5" eb="7">
      <t>シュウラク</t>
    </rPh>
    <phoneticPr fontId="4"/>
  </si>
  <si>
    <t>（２）資源向上支払（共同）の多面的機能の更なる増進に向けた活動への支援</t>
    <rPh sb="3" eb="5">
      <t>シゲン</t>
    </rPh>
    <rPh sb="5" eb="7">
      <t>コウジョウ</t>
    </rPh>
    <rPh sb="7" eb="9">
      <t>シハラ</t>
    </rPh>
    <rPh sb="10" eb="12">
      <t>キョウドウ</t>
    </rPh>
    <rPh sb="14" eb="17">
      <t>タメンテキ</t>
    </rPh>
    <rPh sb="17" eb="19">
      <t>キノウ</t>
    </rPh>
    <rPh sb="20" eb="21">
      <t>サラ</t>
    </rPh>
    <rPh sb="23" eb="25">
      <t>ゾウシン</t>
    </rPh>
    <rPh sb="26" eb="27">
      <t>ム</t>
    </rPh>
    <rPh sb="29" eb="31">
      <t>カツドウ</t>
    </rPh>
    <rPh sb="33" eb="35">
      <t>シエン</t>
    </rPh>
    <phoneticPr fontId="4"/>
  </si>
  <si>
    <t>多面的機能の増進を図る活動の取組項目数</t>
    <phoneticPr fontId="4"/>
  </si>
  <si>
    <t>項目</t>
    <rPh sb="0" eb="2">
      <t>コウモク</t>
    </rPh>
    <phoneticPr fontId="4"/>
  </si>
  <si>
    <t>本事業計画の取組</t>
    <rPh sb="0" eb="1">
      <t>ホン</t>
    </rPh>
    <rPh sb="1" eb="3">
      <t>ジギョウ</t>
    </rPh>
    <rPh sb="3" eb="5">
      <t>ケイカク</t>
    </rPh>
    <rPh sb="6" eb="8">
      <t>トリクミ</t>
    </rPh>
    <phoneticPr fontId="4"/>
  </si>
  <si>
    <t>前年度又は変更前の取組</t>
    <rPh sb="0" eb="3">
      <t>ゼンネンド</t>
    </rPh>
    <rPh sb="3" eb="4">
      <t>マタ</t>
    </rPh>
    <rPh sb="5" eb="7">
      <t>ヘンコウ</t>
    </rPh>
    <rPh sb="7" eb="8">
      <t>マエ</t>
    </rPh>
    <rPh sb="9" eb="11">
      <t>トリクミ</t>
    </rPh>
    <phoneticPr fontId="4"/>
  </si>
  <si>
    <t>遊休農地の有効活用</t>
    <phoneticPr fontId="4"/>
  </si>
  <si>
    <t>農地周りの環境改善活動の強化</t>
    <rPh sb="5" eb="7">
      <t>カンキョウ</t>
    </rPh>
    <rPh sb="7" eb="9">
      <t>カイゼン</t>
    </rPh>
    <phoneticPr fontId="4"/>
  </si>
  <si>
    <t>地域住民による直営施工</t>
    <phoneticPr fontId="4"/>
  </si>
  <si>
    <t>防災・減災力の強化</t>
    <phoneticPr fontId="4"/>
  </si>
  <si>
    <t>農村環境保全活動の幅広い展開</t>
    <phoneticPr fontId="4"/>
  </si>
  <si>
    <t>医療・福祉との連携</t>
    <phoneticPr fontId="4"/>
  </si>
  <si>
    <t>農村文化の伝承を通じた農村コミュニティの強化</t>
    <phoneticPr fontId="4"/>
  </si>
  <si>
    <t>都道府県、市町村が特に認める活動</t>
    <rPh sb="0" eb="4">
      <t>トドウフケン</t>
    </rPh>
    <rPh sb="5" eb="8">
      <t>シチョウソン</t>
    </rPh>
    <rPh sb="9" eb="10">
      <t>トク</t>
    </rPh>
    <rPh sb="11" eb="12">
      <t>ミト</t>
    </rPh>
    <rPh sb="14" eb="16">
      <t>カツドウ</t>
    </rPh>
    <phoneticPr fontId="4"/>
  </si>
  <si>
    <t>※資源向上支払（共同）の交付単価の減額条件に該当する場合は、加算措置の交付単価も同様に減額する。</t>
    <rPh sb="32" eb="34">
      <t>ソチ</t>
    </rPh>
    <rPh sb="35" eb="37">
      <t>コウフ</t>
    </rPh>
    <phoneticPr fontId="4"/>
  </si>
  <si>
    <t>（３）資源向上支払（共同）の農村協働力の深化に向けた活動への支援</t>
    <rPh sb="3" eb="5">
      <t>シゲン</t>
    </rPh>
    <rPh sb="5" eb="7">
      <t>コウジョウ</t>
    </rPh>
    <rPh sb="7" eb="9">
      <t>シハラ</t>
    </rPh>
    <rPh sb="10" eb="12">
      <t>キョウドウ</t>
    </rPh>
    <rPh sb="14" eb="16">
      <t>ノウソン</t>
    </rPh>
    <rPh sb="16" eb="19">
      <t>キョウドウリョク</t>
    </rPh>
    <rPh sb="30" eb="32">
      <t>シエン</t>
    </rPh>
    <phoneticPr fontId="4"/>
  </si>
  <si>
    <t>適用条件の確認</t>
    <rPh sb="0" eb="2">
      <t>テキヨウ</t>
    </rPh>
    <rPh sb="2" eb="4">
      <t>ジョウケン</t>
    </rPh>
    <rPh sb="5" eb="7">
      <t>カクニン</t>
    </rPh>
    <phoneticPr fontId="4"/>
  </si>
  <si>
    <t>①　多面的機能の更なる増進に向けた活動への支援を受ける</t>
    <rPh sb="8" eb="9">
      <t>サラ</t>
    </rPh>
    <rPh sb="17" eb="19">
      <t>カツドウ</t>
    </rPh>
    <phoneticPr fontId="4"/>
  </si>
  <si>
    <t>②　農業者以外の割合</t>
    <rPh sb="2" eb="5">
      <t>ノウギョウシャ</t>
    </rPh>
    <rPh sb="5" eb="7">
      <t>イガイ</t>
    </rPh>
    <rPh sb="8" eb="10">
      <t>ワリアイ</t>
    </rPh>
    <phoneticPr fontId="4"/>
  </si>
  <si>
    <t>組織の構成員</t>
  </si>
  <si>
    <t>+団体</t>
    <phoneticPr fontId="4"/>
  </si>
  <si>
    <t>=</t>
    <phoneticPr fontId="4"/>
  </si>
  <si>
    <t>･･･①</t>
    <phoneticPr fontId="4"/>
  </si>
  <si>
    <t>･･･②</t>
    <phoneticPr fontId="4"/>
  </si>
  <si>
    <t>・</t>
    <phoneticPr fontId="4"/>
  </si>
  <si>
    <t>農業者以外の割合</t>
    <rPh sb="0" eb="3">
      <t>ノウギョウシャ</t>
    </rPh>
    <rPh sb="3" eb="5">
      <t>イガイ</t>
    </rPh>
    <rPh sb="6" eb="8">
      <t>ワリアイ</t>
    </rPh>
    <phoneticPr fontId="4"/>
  </si>
  <si>
    <t>・・・ ①／②</t>
    <phoneticPr fontId="4"/>
  </si>
  <si>
    <t xml:space="preserve">③　共同活動に参加する構成員の総人数の８割が参加する実践活動の実施 </t>
    <rPh sb="2" eb="4">
      <t>キョウドウ</t>
    </rPh>
    <rPh sb="4" eb="6">
      <t>カツドウ</t>
    </rPh>
    <rPh sb="7" eb="9">
      <t>サンカ</t>
    </rPh>
    <rPh sb="11" eb="14">
      <t>コウセイイン</t>
    </rPh>
    <rPh sb="15" eb="18">
      <t>ソウニンズウ</t>
    </rPh>
    <rPh sb="20" eb="21">
      <t>ワリ</t>
    </rPh>
    <rPh sb="22" eb="24">
      <t>サンカ</t>
    </rPh>
    <rPh sb="26" eb="28">
      <t>ジッセン</t>
    </rPh>
    <rPh sb="28" eb="30">
      <t>カツドウ</t>
    </rPh>
    <rPh sb="31" eb="33">
      <t>ジッシ</t>
    </rPh>
    <phoneticPr fontId="4"/>
  </si>
  <si>
    <t>個人</t>
    <phoneticPr fontId="4"/>
  </si>
  <si>
    <t>のうち、８割にあたる</t>
    <rPh sb="4" eb="5">
      <t>ワリ</t>
    </rPh>
    <phoneticPr fontId="4"/>
  </si>
  <si>
    <t>参加する実践活動を毎年度行う。</t>
    <rPh sb="0" eb="2">
      <t>サンカ</t>
    </rPh>
    <rPh sb="4" eb="6">
      <t>ジッセン</t>
    </rPh>
    <rPh sb="6" eb="8">
      <t>カツドウ</t>
    </rPh>
    <rPh sb="9" eb="12">
      <t>マイネンド</t>
    </rPh>
    <rPh sb="12" eb="13">
      <t>オコナ</t>
    </rPh>
    <phoneticPr fontId="4"/>
  </si>
  <si>
    <t>また、共同活動に参加する構成員の総人数の内訳がわかる名簿（様式自由）を添付してください。</t>
    <rPh sb="3" eb="5">
      <t>キョウドウ</t>
    </rPh>
    <rPh sb="12" eb="15">
      <t>コウセイイン</t>
    </rPh>
    <rPh sb="16" eb="19">
      <t>ソウニンズウ</t>
    </rPh>
    <rPh sb="20" eb="22">
      <t>ウチワケ</t>
    </rPh>
    <rPh sb="26" eb="28">
      <t>メイボ</t>
    </rPh>
    <rPh sb="29" eb="31">
      <t>ヨウシキ</t>
    </rPh>
    <rPh sb="31" eb="33">
      <t>ジユウ</t>
    </rPh>
    <rPh sb="35" eb="37">
      <t>テンプ</t>
    </rPh>
    <phoneticPr fontId="4"/>
  </si>
  <si>
    <t>★ 農村協働力の深化に向けた活動への支援の適用条件
○多面的機能の更なる増進に向けた活動への支援を受けること
○構成員の農業者以外の割合　４割以上
○共同活動に参加する構成員の総人数（※）の８割以上が参加する実践活動を行うこと
※構成員個人と、団体の構成員のうち共同活動に参加する人数の合計</t>
    <rPh sb="28" eb="31">
      <t>タメンテキ</t>
    </rPh>
    <rPh sb="31" eb="33">
      <t>キノウ</t>
    </rPh>
    <rPh sb="34" eb="35">
      <t>サラ</t>
    </rPh>
    <rPh sb="37" eb="39">
      <t>ゾウシン</t>
    </rPh>
    <rPh sb="40" eb="41">
      <t>ム</t>
    </rPh>
    <rPh sb="43" eb="45">
      <t>カツドウ</t>
    </rPh>
    <rPh sb="47" eb="49">
      <t>シエン</t>
    </rPh>
    <rPh sb="50" eb="51">
      <t>ウ</t>
    </rPh>
    <rPh sb="65" eb="67">
      <t>イガイ</t>
    </rPh>
    <rPh sb="100" eb="102">
      <t>イジョウ</t>
    </rPh>
    <rPh sb="107" eb="109">
      <t>ジッセン</t>
    </rPh>
    <rPh sb="118" eb="121">
      <t>コウセイイン</t>
    </rPh>
    <phoneticPr fontId="4"/>
  </si>
  <si>
    <t>※資源向上支払（共同）の交付単価の減額条件に該当する場合は、加算措置の交付単価も同様に減額する</t>
    <rPh sb="32" eb="34">
      <t>ソチ</t>
    </rPh>
    <rPh sb="35" eb="37">
      <t>コウフ</t>
    </rPh>
    <phoneticPr fontId="4"/>
  </si>
  <si>
    <t>（４）組織の広域化・体制強化に対する支援</t>
    <rPh sb="3" eb="5">
      <t>ソシキ</t>
    </rPh>
    <rPh sb="6" eb="9">
      <t>コウイキカ</t>
    </rPh>
    <rPh sb="10" eb="12">
      <t>タイセイ</t>
    </rPh>
    <rPh sb="12" eb="14">
      <t>キョウカ</t>
    </rPh>
    <rPh sb="15" eb="16">
      <t>タイ</t>
    </rPh>
    <rPh sb="18" eb="20">
      <t>シエン</t>
    </rPh>
    <phoneticPr fontId="4"/>
  </si>
  <si>
    <t>区分</t>
    <rPh sb="0" eb="2">
      <t>クブン</t>
    </rPh>
    <phoneticPr fontId="4"/>
  </si>
  <si>
    <t>該当するものに○</t>
    <rPh sb="0" eb="2">
      <t>ガイトウ</t>
    </rPh>
    <phoneticPr fontId="4"/>
  </si>
  <si>
    <t>※北海道にあっては、３集落以上又は1,500ha以上3,000ha未満のとき40,000円／組織、3,000ha以上15,000ha未満又は特定非営利活動法人のとき80,000円／組織、15,000ha以上のとき160,000円／組織に置き換える。</t>
    <rPh sb="1" eb="4">
      <t>ホッカイドウ</t>
    </rPh>
    <rPh sb="11" eb="13">
      <t>シュウラク</t>
    </rPh>
    <rPh sb="13" eb="15">
      <t>イジョウ</t>
    </rPh>
    <rPh sb="15" eb="16">
      <t>マタ</t>
    </rPh>
    <rPh sb="24" eb="26">
      <t>イジョウ</t>
    </rPh>
    <rPh sb="33" eb="35">
      <t>ミマン</t>
    </rPh>
    <rPh sb="46" eb="48">
      <t>ソシキ</t>
    </rPh>
    <rPh sb="66" eb="68">
      <t>ミマン</t>
    </rPh>
    <rPh sb="68" eb="69">
      <t>マタ</t>
    </rPh>
    <rPh sb="70" eb="72">
      <t>トクテイ</t>
    </rPh>
    <rPh sb="72" eb="75">
      <t>ヒエイリ</t>
    </rPh>
    <rPh sb="75" eb="77">
      <t>カツドウ</t>
    </rPh>
    <rPh sb="77" eb="79">
      <t>ホウジン</t>
    </rPh>
    <rPh sb="101" eb="103">
      <t>イジョウ</t>
    </rPh>
    <rPh sb="113" eb="114">
      <t>エン</t>
    </rPh>
    <rPh sb="115" eb="117">
      <t>ソシキ</t>
    </rPh>
    <rPh sb="118" eb="119">
      <t>オ</t>
    </rPh>
    <rPh sb="120" eb="121">
      <t>カ</t>
    </rPh>
    <phoneticPr fontId="4"/>
  </si>
  <si>
    <t>※特定非営利活動法人の加算措置を受ける場合は、特定非営利活動促進法第13条第２項の登記事項証明書の写しを提出してください。</t>
    <rPh sb="1" eb="3">
      <t>トクテイ</t>
    </rPh>
    <rPh sb="3" eb="6">
      <t>ヒエイリ</t>
    </rPh>
    <rPh sb="6" eb="8">
      <t>カツドウ</t>
    </rPh>
    <rPh sb="8" eb="10">
      <t>ホウジン</t>
    </rPh>
    <rPh sb="11" eb="13">
      <t>カサン</t>
    </rPh>
    <rPh sb="13" eb="15">
      <t>ソチ</t>
    </rPh>
    <rPh sb="16" eb="17">
      <t>ウ</t>
    </rPh>
    <rPh sb="19" eb="21">
      <t>バアイ</t>
    </rPh>
    <rPh sb="23" eb="25">
      <t>トクテイ</t>
    </rPh>
    <rPh sb="25" eb="28">
      <t>ヒエイリ</t>
    </rPh>
    <rPh sb="28" eb="30">
      <t>カツドウ</t>
    </rPh>
    <rPh sb="30" eb="33">
      <t>ソクシンホウ</t>
    </rPh>
    <rPh sb="33" eb="34">
      <t>ダイ</t>
    </rPh>
    <rPh sb="36" eb="37">
      <t>ジョウ</t>
    </rPh>
    <rPh sb="37" eb="38">
      <t>ダイ</t>
    </rPh>
    <rPh sb="39" eb="40">
      <t>コウ</t>
    </rPh>
    <rPh sb="41" eb="43">
      <t>トウキ</t>
    </rPh>
    <rPh sb="43" eb="45">
      <t>ジコウ</t>
    </rPh>
    <rPh sb="45" eb="48">
      <t>ショウメイショ</t>
    </rPh>
    <rPh sb="49" eb="50">
      <t>ウツ</t>
    </rPh>
    <rPh sb="52" eb="54">
      <t>テイシュツ</t>
    </rPh>
    <phoneticPr fontId="4"/>
  </si>
  <si>
    <r>
      <t>適用条件の確認</t>
    </r>
    <r>
      <rPr>
        <sz val="10"/>
        <color rgb="FFFF0000"/>
        <rFont val="メイリオ"/>
        <family val="3"/>
        <charset val="128"/>
      </rPr>
      <t xml:space="preserve">　　 </t>
    </r>
    <rPh sb="0" eb="2">
      <t>テキヨウ</t>
    </rPh>
    <rPh sb="2" eb="4">
      <t>ジョウケン</t>
    </rPh>
    <rPh sb="5" eb="7">
      <t>カクニン</t>
    </rPh>
    <phoneticPr fontId="4"/>
  </si>
  <si>
    <t>★実施する月に○を記入（プルダウンメニューより）してください。</t>
    <rPh sb="1" eb="3">
      <t>ジッシ</t>
    </rPh>
    <rPh sb="5" eb="6">
      <t>ツキ</t>
    </rPh>
    <rPh sb="9" eb="11">
      <t>キニュウ</t>
    </rPh>
    <phoneticPr fontId="4"/>
  </si>
  <si>
    <t>年度に受講予定（活動期間内に１回以上受講）</t>
  </si>
  <si>
    <t>★実施する年度を   部分に記入してください。</t>
    <rPh sb="1" eb="3">
      <t>ジッシ</t>
    </rPh>
    <rPh sb="5" eb="7">
      <t>ネンド</t>
    </rPh>
    <rPh sb="11" eb="13">
      <t>ブブン</t>
    </rPh>
    <rPh sb="14" eb="16">
      <t>キニュウ</t>
    </rPh>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</si>
  <si>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11"/>
  </si>
  <si>
    <t>★該当取組項目をプルダウンメニューより選択し、実施する月に○を記入してください。</t>
    <rPh sb="1" eb="3">
      <t>ガイトウ</t>
    </rPh>
    <rPh sb="3" eb="5">
      <t>トリクミ</t>
    </rPh>
    <rPh sb="5" eb="7">
      <t>コウモク</t>
    </rPh>
    <rPh sb="19" eb="21">
      <t>センタク</t>
    </rPh>
    <rPh sb="23" eb="25">
      <t>ジッシ</t>
    </rPh>
    <rPh sb="27" eb="28">
      <t>ツキ</t>
    </rPh>
    <rPh sb="31" eb="33">
      <t>キニュウ</t>
    </rPh>
    <phoneticPr fontId="4"/>
  </si>
  <si>
    <t>・</t>
    <phoneticPr fontId="4"/>
  </si>
  <si>
    <t>+ 団体の構成員のうち、共同活動に参加する人数</t>
    <phoneticPr fontId="4"/>
  </si>
  <si>
    <t>=</t>
    <phoneticPr fontId="4"/>
  </si>
  <si>
    <t>共同活動に参加する構成員の総人数</t>
    <phoneticPr fontId="4"/>
  </si>
  <si>
    <t>以上が</t>
    <phoneticPr fontId="4"/>
  </si>
  <si>
    <r>
      <rPr>
        <u/>
        <sz val="9"/>
        <color rgb="FFFF0000"/>
        <rFont val="HG丸ｺﾞｼｯｸM-PRO"/>
        <family val="3"/>
        <charset val="128"/>
      </rPr>
      <t>★ 多面的機能の更なる増進に向けた活動への支援の適用条件</t>
    </r>
    <r>
      <rPr>
        <sz val="9"/>
        <color rgb="FFFF0000"/>
        <rFont val="HG丸ｺﾞｼｯｸM-PRO"/>
        <family val="3"/>
        <charset val="128"/>
      </rPr>
      <t xml:space="preserve">
○取組を継続する活動組織又は広域活動組織
　本事業計画の取組項目数
　　　　　＞前年度又は変更前の取組項目数
○新規の活動組織又は広域活動組織
　本事業計画の取組項目数　２つ以上</t>
    </r>
    <rPh sb="8" eb="9">
      <t>サラ</t>
    </rPh>
    <rPh sb="17" eb="19">
      <t>カツドウ</t>
    </rPh>
    <rPh sb="24" eb="26">
      <t>テキヨウ</t>
    </rPh>
    <rPh sb="26" eb="28">
      <t>ジョウケン</t>
    </rPh>
    <rPh sb="31" eb="33">
      <t>トリクミ</t>
    </rPh>
    <rPh sb="34" eb="36">
      <t>ケイゾク</t>
    </rPh>
    <rPh sb="38" eb="40">
      <t>カツドウ</t>
    </rPh>
    <rPh sb="40" eb="42">
      <t>ソシキ</t>
    </rPh>
    <rPh sb="42" eb="43">
      <t>マタ</t>
    </rPh>
    <rPh sb="44" eb="46">
      <t>コウイキ</t>
    </rPh>
    <rPh sb="46" eb="48">
      <t>カツドウ</t>
    </rPh>
    <rPh sb="48" eb="50">
      <t>ソシキ</t>
    </rPh>
    <phoneticPr fontId="4"/>
  </si>
  <si>
    <t>1．左の「参加同意書」欄に、現参加同意書データーをコピーし貼り付けしてください。
なお、同意書がエクセルで作成されていない場合は、エクセルに変換し貼り付けてください。
２．そのデーターを元に右の新様式「構成員一覧」（広域組織は参加同意書）を道協議会が作成し、作成後市町村を経由して組織へ送付します。
３．広域組織についても上記１と同様、
※参加同意書
①　協定に参加する集落（活動組織）の参加同意書
②　協定に個人農業者が参加する場合は、個人農業者の参加同意書
③　協定に参加する団体の参加同意書
を貼り付けしてください。</t>
    <rPh sb="2" eb="3">
      <t>ヒダリ</t>
    </rPh>
    <rPh sb="5" eb="7">
      <t>サンカ</t>
    </rPh>
    <rPh sb="7" eb="10">
      <t>ドウイショ</t>
    </rPh>
    <rPh sb="11" eb="12">
      <t>ラン</t>
    </rPh>
    <rPh sb="14" eb="15">
      <t>ゲン</t>
    </rPh>
    <rPh sb="15" eb="17">
      <t>サンカ</t>
    </rPh>
    <rPh sb="17" eb="20">
      <t>ドウイショ</t>
    </rPh>
    <rPh sb="29" eb="30">
      <t>ハ</t>
    </rPh>
    <rPh sb="31" eb="32">
      <t>ツ</t>
    </rPh>
    <rPh sb="94" eb="95">
      <t>モト</t>
    </rPh>
    <rPh sb="96" eb="97">
      <t>ミギ</t>
    </rPh>
    <rPh sb="98" eb="101">
      <t>シンヨウシキ</t>
    </rPh>
    <rPh sb="102" eb="105">
      <t>コウセイイン</t>
    </rPh>
    <rPh sb="105" eb="107">
      <t>イチラン</t>
    </rPh>
    <rPh sb="109" eb="111">
      <t>コウイキ</t>
    </rPh>
    <rPh sb="111" eb="113">
      <t>ソシキ</t>
    </rPh>
    <rPh sb="114" eb="116">
      <t>サンカ</t>
    </rPh>
    <rPh sb="116" eb="119">
      <t>ドウイショ</t>
    </rPh>
    <rPh sb="121" eb="122">
      <t>ドウ</t>
    </rPh>
    <rPh sb="122" eb="125">
      <t>キョウギカイ</t>
    </rPh>
    <rPh sb="126" eb="128">
      <t>サクセイ</t>
    </rPh>
    <rPh sb="130" eb="133">
      <t>サクセイゴ</t>
    </rPh>
    <rPh sb="133" eb="136">
      <t>シチョウソン</t>
    </rPh>
    <rPh sb="137" eb="139">
      <t>ケイユ</t>
    </rPh>
    <rPh sb="141" eb="143">
      <t>ソシキ</t>
    </rPh>
    <rPh sb="144" eb="146">
      <t>ソウフ</t>
    </rPh>
    <rPh sb="154" eb="156">
      <t>コウイキ</t>
    </rPh>
    <rPh sb="156" eb="158">
      <t>ソシキ</t>
    </rPh>
    <rPh sb="163" eb="165">
      <t>ジョウキ</t>
    </rPh>
    <rPh sb="167" eb="169">
      <t>ドウヨウ</t>
    </rPh>
    <rPh sb="172" eb="174">
      <t>サンカ</t>
    </rPh>
    <rPh sb="174" eb="177">
      <t>ドウイショ</t>
    </rPh>
    <rPh sb="180" eb="182">
      <t>キョウテイ</t>
    </rPh>
    <rPh sb="183" eb="185">
      <t>サンカ</t>
    </rPh>
    <rPh sb="187" eb="189">
      <t>シュウラク</t>
    </rPh>
    <rPh sb="190" eb="192">
      <t>カツドウ</t>
    </rPh>
    <rPh sb="192" eb="194">
      <t>ソシキ</t>
    </rPh>
    <rPh sb="196" eb="198">
      <t>サンカ</t>
    </rPh>
    <rPh sb="198" eb="201">
      <t>ドウイショ</t>
    </rPh>
    <rPh sb="204" eb="206">
      <t>キョウテイ</t>
    </rPh>
    <rPh sb="207" eb="209">
      <t>コジン</t>
    </rPh>
    <rPh sb="209" eb="212">
      <t>ノウギョウシャ</t>
    </rPh>
    <rPh sb="213" eb="215">
      <t>サンカ</t>
    </rPh>
    <rPh sb="217" eb="219">
      <t>バアイ</t>
    </rPh>
    <rPh sb="221" eb="223">
      <t>コジン</t>
    </rPh>
    <rPh sb="223" eb="226">
      <t>ノウギョウシャ</t>
    </rPh>
    <rPh sb="227" eb="229">
      <t>サンカ</t>
    </rPh>
    <rPh sb="229" eb="232">
      <t>ドウイショ</t>
    </rPh>
    <rPh sb="235" eb="237">
      <t>キョウテイ</t>
    </rPh>
    <rPh sb="238" eb="240">
      <t>サンカ</t>
    </rPh>
    <rPh sb="242" eb="244">
      <t>ダンタイ</t>
    </rPh>
    <rPh sb="245" eb="247">
      <t>サンカ</t>
    </rPh>
    <rPh sb="247" eb="250">
      <t>ドウイショ</t>
    </rPh>
    <rPh sb="252" eb="253">
      <t>ハ</t>
    </rPh>
    <rPh sb="254" eb="255">
      <t>ツ</t>
    </rPh>
    <phoneticPr fontId="1"/>
  </si>
  <si>
    <t>３集落以上
又は1,500ha以上3,000ha未満</t>
    <rPh sb="1" eb="3">
      <t>シュウラク</t>
    </rPh>
    <rPh sb="3" eb="5">
      <t>イジョウ</t>
    </rPh>
    <rPh sb="6" eb="7">
      <t>マタ</t>
    </rPh>
    <rPh sb="15" eb="17">
      <t>イジョウ</t>
    </rPh>
    <rPh sb="24" eb="26">
      <t>ミマン</t>
    </rPh>
    <phoneticPr fontId="4"/>
  </si>
  <si>
    <t>3,000ha以上15,000ha未満
又は特定非営利活動法人</t>
    <rPh sb="7" eb="9">
      <t>イジョウ</t>
    </rPh>
    <rPh sb="17" eb="19">
      <t>ミマン</t>
    </rPh>
    <rPh sb="20" eb="21">
      <t>マタ</t>
    </rPh>
    <rPh sb="22" eb="24">
      <t>トクテイ</t>
    </rPh>
    <rPh sb="24" eb="27">
      <t>ヒエイリ</t>
    </rPh>
    <rPh sb="27" eb="29">
      <t>カツドウ</t>
    </rPh>
    <rPh sb="29" eb="30">
      <t>ホウ</t>
    </rPh>
    <rPh sb="30" eb="31">
      <t>ジン</t>
    </rPh>
    <phoneticPr fontId="4"/>
  </si>
  <si>
    <t>15,000ha以上</t>
    <rPh sb="8" eb="10">
      <t>イジョウ</t>
    </rPh>
    <phoneticPr fontId="4"/>
  </si>
  <si>
    <t>⇐　※５法指定地域の要件を満たす場合に適用</t>
    <rPh sb="4" eb="5">
      <t>ホウ</t>
    </rPh>
    <rPh sb="5" eb="7">
      <t>シテイ</t>
    </rPh>
    <rPh sb="7" eb="9">
      <t>チイキ</t>
    </rPh>
    <rPh sb="10" eb="12">
      <t>ヨウケン</t>
    </rPh>
    <rPh sb="13" eb="14">
      <t>ミ</t>
    </rPh>
    <rPh sb="16" eb="18">
      <t>バアイ</t>
    </rPh>
    <rPh sb="19" eb="21">
      <t>テキヨウ</t>
    </rPh>
    <phoneticPr fontId="1"/>
  </si>
  <si>
    <t>【記入方法】</t>
    <rPh sb="1" eb="5">
      <t>キニュウホウホウ</t>
    </rPh>
    <phoneticPr fontId="1"/>
  </si>
  <si>
    <t>↓ 取組を継続中の
　 組織のみ記入</t>
    <rPh sb="2" eb="4">
      <t>トリクミ</t>
    </rPh>
    <rPh sb="5" eb="7">
      <t>ケイゾク</t>
    </rPh>
    <rPh sb="7" eb="8">
      <t>チュウ</t>
    </rPh>
    <rPh sb="12" eb="13">
      <t>クミ</t>
    </rPh>
    <rPh sb="13" eb="14">
      <t>オリ</t>
    </rPh>
    <rPh sb="16" eb="18">
      <t>キニュウ</t>
    </rPh>
    <phoneticPr fontId="4"/>
  </si>
  <si>
    <t>合併又は広域化の区分</t>
    <rPh sb="0" eb="2">
      <t>ガッペイ</t>
    </rPh>
    <rPh sb="2" eb="3">
      <t>マタ</t>
    </rPh>
    <rPh sb="4" eb="7">
      <t>コウイキカ</t>
    </rPh>
    <rPh sb="8" eb="10">
      <t>クブン</t>
    </rPh>
    <phoneticPr fontId="1"/>
  </si>
  <si>
    <t>旧組織名（H30時点の組織名）</t>
    <rPh sb="0" eb="1">
      <t>キュウ</t>
    </rPh>
    <rPh sb="1" eb="4">
      <t>ソシキメイ</t>
    </rPh>
    <rPh sb="8" eb="10">
      <t>ジテン</t>
    </rPh>
    <rPh sb="11" eb="14">
      <t>ソシキメイ</t>
    </rPh>
    <phoneticPr fontId="1"/>
  </si>
  <si>
    <t>H31から合併、広域化の場合</t>
    <rPh sb="5" eb="7">
      <t>ガッペイ</t>
    </rPh>
    <rPh sb="8" eb="11">
      <t>コウイキカ</t>
    </rPh>
    <rPh sb="12" eb="14">
      <t>バアイ</t>
    </rPh>
    <phoneticPr fontId="1"/>
  </si>
  <si>
    <t>　ア．道協議会が現活動計画書から作成するデータ項目。</t>
    <phoneticPr fontId="1"/>
  </si>
  <si>
    <t>　イ．道協議会が関係市町村を通じ全組織から収集するデータ項目。</t>
    <phoneticPr fontId="1"/>
  </si>
  <si>
    <t>シート名</t>
    <rPh sb="3" eb="4">
      <t>メイ</t>
    </rPh>
    <phoneticPr fontId="1"/>
  </si>
  <si>
    <t>記入方法</t>
    <rPh sb="0" eb="2">
      <t>キニュウ</t>
    </rPh>
    <rPh sb="2" eb="4">
      <t>ホウホウ</t>
    </rPh>
    <phoneticPr fontId="1"/>
  </si>
  <si>
    <t>シート</t>
    <phoneticPr fontId="1"/>
  </si>
  <si>
    <t>№1</t>
    <phoneticPr fontId="1"/>
  </si>
  <si>
    <t>組織名・申請面積</t>
    <rPh sb="0" eb="3">
      <t>ソシキメイ</t>
    </rPh>
    <rPh sb="4" eb="6">
      <t>シンセイ</t>
    </rPh>
    <rPh sb="6" eb="8">
      <t>メンセキ</t>
    </rPh>
    <phoneticPr fontId="1"/>
  </si>
  <si>
    <t>認定農用地面積（a）</t>
    <rPh sb="0" eb="2">
      <t>ニンテイ</t>
    </rPh>
    <phoneticPr fontId="4"/>
  </si>
  <si>
    <t>田（ａ）</t>
    <rPh sb="0" eb="1">
      <t>タ</t>
    </rPh>
    <phoneticPr fontId="4"/>
  </si>
  <si>
    <t>畑（ａ）</t>
    <rPh sb="0" eb="1">
      <t>ハタケ</t>
    </rPh>
    <phoneticPr fontId="4"/>
  </si>
  <si>
    <t>草地（ａ）</t>
    <rPh sb="0" eb="2">
      <t>ソウチ</t>
    </rPh>
    <phoneticPr fontId="4"/>
  </si>
  <si>
    <t>計（ａ）</t>
    <rPh sb="0" eb="1">
      <t>ケイ</t>
    </rPh>
    <phoneticPr fontId="4"/>
  </si>
  <si>
    <t>うち遊休農地面積(a)</t>
    <rPh sb="2" eb="4">
      <t>ユウキュウ</t>
    </rPh>
    <rPh sb="4" eb="6">
      <t>ノウチ</t>
    </rPh>
    <rPh sb="6" eb="8">
      <t>メンセキ</t>
    </rPh>
    <phoneticPr fontId="4"/>
  </si>
  <si>
    <t>うち中山間との重複面積(a)</t>
    <rPh sb="2" eb="3">
      <t>チュウ</t>
    </rPh>
    <rPh sb="3" eb="5">
      <t>サンカン</t>
    </rPh>
    <rPh sb="7" eb="9">
      <t>ジュウフク</t>
    </rPh>
    <rPh sb="9" eb="11">
      <t>メンセキ</t>
    </rPh>
    <phoneticPr fontId="4"/>
  </si>
  <si>
    <t>対象農用地面積（a）</t>
    <rPh sb="0" eb="2">
      <t>タイショウ</t>
    </rPh>
    <rPh sb="2" eb="5">
      <t>ノウヨウチ</t>
    </rPh>
    <rPh sb="5" eb="7">
      <t>メンセキ</t>
    </rPh>
    <phoneticPr fontId="4"/>
  </si>
  <si>
    <t>農地維持支払</t>
    <rPh sb="0" eb="2">
      <t>ノウチ</t>
    </rPh>
    <rPh sb="2" eb="4">
      <t>イジ</t>
    </rPh>
    <rPh sb="4" eb="6">
      <t>シハライ</t>
    </rPh>
    <phoneticPr fontId="4"/>
  </si>
  <si>
    <t>資源向上支払（共同）</t>
    <rPh sb="0" eb="2">
      <t>シゲン</t>
    </rPh>
    <rPh sb="2" eb="4">
      <t>コウジョウ</t>
    </rPh>
    <rPh sb="4" eb="6">
      <t>シハライ</t>
    </rPh>
    <rPh sb="7" eb="9">
      <t>キョウドウ</t>
    </rPh>
    <phoneticPr fontId="4"/>
  </si>
  <si>
    <t>資源向上支払（長寿命化）</t>
    <rPh sb="0" eb="2">
      <t>シゲン</t>
    </rPh>
    <rPh sb="2" eb="4">
      <t>コウジョウ</t>
    </rPh>
    <rPh sb="4" eb="6">
      <t>シハライ</t>
    </rPh>
    <rPh sb="7" eb="11">
      <t>チョウジュミョウカ</t>
    </rPh>
    <phoneticPr fontId="4"/>
  </si>
  <si>
    <t>田(a)</t>
    <rPh sb="0" eb="1">
      <t>タ</t>
    </rPh>
    <phoneticPr fontId="4"/>
  </si>
  <si>
    <t>畑(a)</t>
    <rPh sb="0" eb="1">
      <t>ハタケ</t>
    </rPh>
    <phoneticPr fontId="4"/>
  </si>
  <si>
    <t>草地(a)</t>
    <rPh sb="0" eb="2">
      <t>ソウチ</t>
    </rPh>
    <phoneticPr fontId="4"/>
  </si>
  <si>
    <t>計(a)</t>
    <rPh sb="0" eb="1">
      <t>ケイ</t>
    </rPh>
    <phoneticPr fontId="4"/>
  </si>
  <si>
    <t>うち農振農用地区域外
面積（a）</t>
    <phoneticPr fontId="4"/>
  </si>
  <si>
    <t>うち農振農用地区域外
面積（a）</t>
    <rPh sb="2" eb="3">
      <t>ノウ</t>
    </rPh>
    <rPh sb="3" eb="4">
      <t>シン</t>
    </rPh>
    <rPh sb="4" eb="7">
      <t>ノウヨウチ</t>
    </rPh>
    <rPh sb="7" eb="10">
      <t>クイキガイ</t>
    </rPh>
    <rPh sb="11" eb="13">
      <t>メンセキ</t>
    </rPh>
    <phoneticPr fontId="4"/>
  </si>
  <si>
    <t>№２</t>
    <phoneticPr fontId="1"/>
  </si>
  <si>
    <t>構成員一覧（参加同意書）</t>
    <rPh sb="0" eb="3">
      <t>コウセイイン</t>
    </rPh>
    <rPh sb="3" eb="5">
      <t>イチラン</t>
    </rPh>
    <rPh sb="6" eb="8">
      <t>サンカ</t>
    </rPh>
    <rPh sb="8" eb="11">
      <t>ドウイショ</t>
    </rPh>
    <phoneticPr fontId="1"/>
  </si>
  <si>
    <t>№３</t>
    <phoneticPr fontId="1"/>
  </si>
  <si>
    <t>実施時期</t>
    <rPh sb="0" eb="2">
      <t>ジッシ</t>
    </rPh>
    <rPh sb="2" eb="4">
      <t>ジキ</t>
    </rPh>
    <phoneticPr fontId="1"/>
  </si>
  <si>
    <t>シート記載の記入方法により各取組の実施月を記入</t>
    <rPh sb="3" eb="5">
      <t>キサイ</t>
    </rPh>
    <rPh sb="6" eb="10">
      <t>キニュウホウホウ</t>
    </rPh>
    <rPh sb="13" eb="14">
      <t>カク</t>
    </rPh>
    <rPh sb="14" eb="16">
      <t>トリクミ</t>
    </rPh>
    <rPh sb="17" eb="19">
      <t>ジッシ</t>
    </rPh>
    <rPh sb="19" eb="20">
      <t>ツキ</t>
    </rPh>
    <rPh sb="21" eb="23">
      <t>キニュウ</t>
    </rPh>
    <phoneticPr fontId="1"/>
  </si>
  <si>
    <t>シート記載の記入方法により現参加同意書等のデータを貼り付け</t>
    <rPh sb="3" eb="5">
      <t>キサイ</t>
    </rPh>
    <rPh sb="6" eb="10">
      <t>キニュウホウホウ</t>
    </rPh>
    <rPh sb="13" eb="14">
      <t>ゲン</t>
    </rPh>
    <rPh sb="14" eb="16">
      <t>サンカ</t>
    </rPh>
    <rPh sb="16" eb="19">
      <t>ドウイショ</t>
    </rPh>
    <rPh sb="19" eb="20">
      <t>トウ</t>
    </rPh>
    <rPh sb="25" eb="26">
      <t>ハ</t>
    </rPh>
    <rPh sb="27" eb="28">
      <t>ツ</t>
    </rPh>
    <phoneticPr fontId="1"/>
  </si>
  <si>
    <t>№４</t>
    <phoneticPr fontId="1"/>
  </si>
  <si>
    <t>増進・加算措置</t>
    <rPh sb="0" eb="2">
      <t>ゾウシン</t>
    </rPh>
    <rPh sb="3" eb="5">
      <t>カサン</t>
    </rPh>
    <rPh sb="5" eb="7">
      <t>ソチ</t>
    </rPh>
    <phoneticPr fontId="1"/>
  </si>
  <si>
    <t>№５</t>
    <phoneticPr fontId="1"/>
  </si>
  <si>
    <t>深化・加算措置</t>
    <rPh sb="0" eb="2">
      <t>シンカ</t>
    </rPh>
    <rPh sb="3" eb="5">
      <t>カサン</t>
    </rPh>
    <rPh sb="5" eb="7">
      <t>ソチ</t>
    </rPh>
    <phoneticPr fontId="1"/>
  </si>
  <si>
    <t>№６</t>
    <phoneticPr fontId="1"/>
  </si>
  <si>
    <t>広域化加算措置</t>
    <rPh sb="0" eb="3">
      <t>コウイキカ</t>
    </rPh>
    <rPh sb="3" eb="5">
      <t>カサン</t>
    </rPh>
    <rPh sb="5" eb="7">
      <t>ソチ</t>
    </rPh>
    <phoneticPr fontId="1"/>
  </si>
  <si>
    <t>№７</t>
    <phoneticPr fontId="1"/>
  </si>
  <si>
    <t>長寿命化</t>
    <rPh sb="0" eb="1">
      <t>チョウ</t>
    </rPh>
    <rPh sb="1" eb="4">
      <t>ジュミョウカ</t>
    </rPh>
    <phoneticPr fontId="1"/>
  </si>
  <si>
    <t>シート記載の記入方法により記入</t>
    <rPh sb="3" eb="5">
      <t>キサイ</t>
    </rPh>
    <rPh sb="6" eb="10">
      <t>キニュウホウホウ</t>
    </rPh>
    <rPh sb="13" eb="15">
      <t>キニュウ</t>
    </rPh>
    <phoneticPr fontId="1"/>
  </si>
  <si>
    <t>1.　作成に必要な項目ごとのデータ収集方法は次のとおりです。</t>
    <rPh sb="22" eb="23">
      <t>ツギ</t>
    </rPh>
    <phoneticPr fontId="1"/>
  </si>
  <si>
    <t>【記入方法】　活動計画書（H31新様式）の作成に向けたデータ収集</t>
    <rPh sb="1" eb="3">
      <t>キニュウ</t>
    </rPh>
    <rPh sb="7" eb="9">
      <t>カツドウ</t>
    </rPh>
    <rPh sb="9" eb="11">
      <t>ケイカク</t>
    </rPh>
    <rPh sb="11" eb="12">
      <t>ショ</t>
    </rPh>
    <rPh sb="16" eb="19">
      <t>シンヨウシキ</t>
    </rPh>
    <rPh sb="21" eb="23">
      <t>サクセイ</t>
    </rPh>
    <rPh sb="24" eb="25">
      <t>ム</t>
    </rPh>
    <rPh sb="30" eb="32">
      <t>シュウシュウ</t>
    </rPh>
    <phoneticPr fontId="1"/>
  </si>
  <si>
    <t>※　特に、交付対象農用地面積や新たな加算措置は、補助決定に影響を与えるため道実施のH31要望量調査
　を踏まえた記載が必要です。</t>
    <rPh sb="5" eb="7">
      <t>コウフ</t>
    </rPh>
    <rPh sb="15" eb="16">
      <t>アラ</t>
    </rPh>
    <rPh sb="18" eb="20">
      <t>カサン</t>
    </rPh>
    <rPh sb="20" eb="22">
      <t>ソチ</t>
    </rPh>
    <phoneticPr fontId="1"/>
  </si>
  <si>
    <t>３．複数組織がある場合は、下記【記入方法】のとおり本ファイルをコピーし各組織毎のファイルとして作成
　し、ファイル名に組織名を付して使用してください。</t>
    <rPh sb="2" eb="4">
      <t>フクスウ</t>
    </rPh>
    <rPh sb="4" eb="6">
      <t>ソシキ</t>
    </rPh>
    <rPh sb="9" eb="11">
      <t>バアイ</t>
    </rPh>
    <rPh sb="13" eb="15">
      <t>カキ</t>
    </rPh>
    <phoneticPr fontId="1"/>
  </si>
  <si>
    <r>
      <t xml:space="preserve">シート記載の記入方法により市町村名、組織名（合併、広域化関係組織名含む）、認定面積、交付対象面積を記入
</t>
    </r>
    <r>
      <rPr>
        <sz val="16"/>
        <color rgb="FFFF0000"/>
        <rFont val="HG丸ｺﾞｼｯｸM-PRO"/>
        <family val="3"/>
        <charset val="128"/>
      </rPr>
      <t>※交付対象面積は、道実施H31要望量調査との整合に留意</t>
    </r>
    <rPh sb="3" eb="5">
      <t>キサイ</t>
    </rPh>
    <rPh sb="6" eb="10">
      <t>キニュウホウホウ</t>
    </rPh>
    <rPh sb="13" eb="16">
      <t>シチョウソン</t>
    </rPh>
    <rPh sb="16" eb="17">
      <t>メイ</t>
    </rPh>
    <rPh sb="18" eb="21">
      <t>ソシキメイ</t>
    </rPh>
    <rPh sb="22" eb="24">
      <t>ガッペイ</t>
    </rPh>
    <rPh sb="25" eb="28">
      <t>コウイキカ</t>
    </rPh>
    <rPh sb="28" eb="30">
      <t>カンケイ</t>
    </rPh>
    <rPh sb="30" eb="33">
      <t>ソシキメイ</t>
    </rPh>
    <rPh sb="33" eb="34">
      <t>フク</t>
    </rPh>
    <rPh sb="37" eb="39">
      <t>ニンテイ</t>
    </rPh>
    <rPh sb="39" eb="41">
      <t>メンセキ</t>
    </rPh>
    <rPh sb="42" eb="48">
      <t>コウフタイショウメンセキ</t>
    </rPh>
    <rPh sb="49" eb="51">
      <t>キニュウ</t>
    </rPh>
    <rPh sb="53" eb="55">
      <t>コウフ</t>
    </rPh>
    <rPh sb="55" eb="57">
      <t>タイショウ</t>
    </rPh>
    <rPh sb="57" eb="59">
      <t>メンセキ</t>
    </rPh>
    <rPh sb="74" eb="76">
      <t>セイゴウ</t>
    </rPh>
    <rPh sb="77" eb="79">
      <t>リュウイ</t>
    </rPh>
    <phoneticPr fontId="1"/>
  </si>
  <si>
    <r>
      <t xml:space="preserve">「多面的機能の更なる増進に向けた活動への支援」加算措置を受ける場合は、シート記載の記入方法により記入
</t>
    </r>
    <r>
      <rPr>
        <sz val="16"/>
        <color rgb="FFFF0000"/>
        <rFont val="HG丸ｺﾞｼｯｸM-PRO"/>
        <family val="3"/>
        <charset val="128"/>
      </rPr>
      <t>※道実施H31要望量調査との整合に留意</t>
    </r>
    <rPh sb="23" eb="25">
      <t>カサン</t>
    </rPh>
    <rPh sb="25" eb="27">
      <t>ソチ</t>
    </rPh>
    <rPh sb="28" eb="29">
      <t>ウ</t>
    </rPh>
    <rPh sb="31" eb="33">
      <t>バアイ</t>
    </rPh>
    <rPh sb="38" eb="40">
      <t>キサイ</t>
    </rPh>
    <rPh sb="41" eb="45">
      <t>キニュウホウホウ</t>
    </rPh>
    <rPh sb="48" eb="50">
      <t>キニュウ</t>
    </rPh>
    <phoneticPr fontId="1"/>
  </si>
  <si>
    <r>
      <t xml:space="preserve">「更なる増進に向けた活動」の取組に加えて、「農村協働力の深化に向けた活動への支援」加算措置を受ける場合は、シート記載の記入方法により記入
</t>
    </r>
    <r>
      <rPr>
        <sz val="16"/>
        <color rgb="FFFF0000"/>
        <rFont val="HG丸ｺﾞｼｯｸM-PRO"/>
        <family val="3"/>
        <charset val="128"/>
      </rPr>
      <t>※道実施H31要望量調査との整合に留意</t>
    </r>
    <rPh sb="41" eb="43">
      <t>カサン</t>
    </rPh>
    <rPh sb="43" eb="45">
      <t>ソチ</t>
    </rPh>
    <rPh sb="46" eb="47">
      <t>ウ</t>
    </rPh>
    <rPh sb="49" eb="51">
      <t>バアイ</t>
    </rPh>
    <rPh sb="56" eb="58">
      <t>キサイ</t>
    </rPh>
    <rPh sb="59" eb="63">
      <t>キニュウホウホウ</t>
    </rPh>
    <rPh sb="66" eb="68">
      <t>キニュウ</t>
    </rPh>
    <phoneticPr fontId="1"/>
  </si>
  <si>
    <r>
      <t xml:space="preserve">広域組織を設立した場合等に適用される「組織の広域化・体制強化に係る支援」加算措置を受ける場合は、シート記載の記入方法により記入
</t>
    </r>
    <r>
      <rPr>
        <sz val="16"/>
        <color rgb="FFFF0000"/>
        <rFont val="HG丸ｺﾞｼｯｸM-PRO"/>
        <family val="3"/>
        <charset val="128"/>
      </rPr>
      <t>※道実施H31要望量調査との整合に留意</t>
    </r>
    <rPh sb="36" eb="38">
      <t>カサン</t>
    </rPh>
    <rPh sb="38" eb="40">
      <t>ソチ</t>
    </rPh>
    <rPh sb="41" eb="42">
      <t>ウ</t>
    </rPh>
    <rPh sb="44" eb="46">
      <t>バアイ</t>
    </rPh>
    <rPh sb="51" eb="53">
      <t>キサイ</t>
    </rPh>
    <rPh sb="54" eb="58">
      <t>キニュウホウホウ</t>
    </rPh>
    <rPh sb="61" eb="63">
      <t>キニュウ</t>
    </rPh>
    <phoneticPr fontId="1"/>
  </si>
  <si>
    <t>２．上記１．イの全組織から収集するデータ項目は、新様式に登録する必要のある新たなデータ項目となります。　　</t>
    <rPh sb="2" eb="4">
      <t>ジョウキ</t>
    </rPh>
    <rPh sb="28" eb="30">
      <t>トウロク</t>
    </rPh>
    <rPh sb="32" eb="34">
      <t>ヒツヨウ</t>
    </rPh>
    <phoneticPr fontId="1"/>
  </si>
  <si>
    <t>　　このため、各市町村におかれましては各活動組織に対し、下記記入方法に従い関係№シートに記入の上提出され
　るようご依頼方よろしくお願い致します。</t>
    <rPh sb="7" eb="11">
      <t>カクシチョウソン</t>
    </rPh>
    <rPh sb="19" eb="20">
      <t>カク</t>
    </rPh>
    <rPh sb="20" eb="22">
      <t>カツドウ</t>
    </rPh>
    <rPh sb="22" eb="24">
      <t>ソシキ</t>
    </rPh>
    <rPh sb="25" eb="26">
      <t>タイ</t>
    </rPh>
    <rPh sb="28" eb="30">
      <t>カキ</t>
    </rPh>
    <rPh sb="30" eb="34">
      <t>キニュウホウホ</t>
    </rPh>
    <rPh sb="35" eb="36">
      <t>シタガ</t>
    </rPh>
    <rPh sb="37" eb="39">
      <t>カンケイ</t>
    </rPh>
    <rPh sb="44" eb="46">
      <t>キニュウ</t>
    </rPh>
    <rPh sb="47" eb="48">
      <t>ウエ</t>
    </rPh>
    <rPh sb="48" eb="50">
      <t>テイシュツ</t>
    </rPh>
    <rPh sb="58" eb="60">
      <t>イライ</t>
    </rPh>
    <rPh sb="60" eb="61">
      <t>カタ</t>
    </rPh>
    <rPh sb="66" eb="67">
      <t>ネガ</t>
    </rPh>
    <rPh sb="68" eb="69">
      <t>イタ</t>
    </rPh>
    <phoneticPr fontId="1"/>
  </si>
  <si>
    <t>活動記録で選択された取組番号から、区分、項目、取組を自動入力するための表</t>
    <rPh sb="0" eb="2">
      <t>カツドウ</t>
    </rPh>
    <rPh sb="2" eb="4">
      <t>キロク</t>
    </rPh>
    <rPh sb="5" eb="7">
      <t>センタク</t>
    </rPh>
    <rPh sb="10" eb="12">
      <t>トリク</t>
    </rPh>
    <rPh sb="12" eb="14">
      <t>バンゴウ</t>
    </rPh>
    <rPh sb="17" eb="19">
      <t>クブン</t>
    </rPh>
    <rPh sb="20" eb="22">
      <t>コウモク</t>
    </rPh>
    <rPh sb="23" eb="25">
      <t>トリク</t>
    </rPh>
    <rPh sb="26" eb="28">
      <t>ジドウ</t>
    </rPh>
    <rPh sb="28" eb="30">
      <t>ニュウリョク</t>
    </rPh>
    <rPh sb="35" eb="36">
      <t>ヒョウ</t>
    </rPh>
    <phoneticPr fontId="2"/>
  </si>
  <si>
    <t>実施回数のカウント</t>
    <rPh sb="0" eb="2">
      <t>ジッシ</t>
    </rPh>
    <rPh sb="2" eb="4">
      <t>カイスウ</t>
    </rPh>
    <phoneticPr fontId="2"/>
  </si>
  <si>
    <t>←活動記録に取組番号が入力された回数をカウントし、これをもとに実施状況報告書の「実施欄」の○、×を判定しています。</t>
    <rPh sb="49" eb="51">
      <t>ハンテイ</t>
    </rPh>
    <phoneticPr fontId="2"/>
  </si>
  <si>
    <r>
      <t>都道府県の要綱基本方針において取組を追加した場合の設定方法</t>
    </r>
    <r>
      <rPr>
        <b/>
        <sz val="12"/>
        <rFont val="Meiryo UI"/>
        <family val="3"/>
        <charset val="128"/>
      </rPr>
      <t>（県の担当者が作業してください）</t>
    </r>
    <rPh sb="0" eb="4">
      <t>トドウフケン</t>
    </rPh>
    <rPh sb="5" eb="7">
      <t>ヨウコウ</t>
    </rPh>
    <rPh sb="7" eb="9">
      <t>キホン</t>
    </rPh>
    <rPh sb="9" eb="11">
      <t>ホウシン</t>
    </rPh>
    <rPh sb="15" eb="17">
      <t>トリク</t>
    </rPh>
    <rPh sb="18" eb="20">
      <t>ツイカ</t>
    </rPh>
    <rPh sb="22" eb="24">
      <t>バアイ</t>
    </rPh>
    <rPh sb="25" eb="27">
      <t>セッテイ</t>
    </rPh>
    <rPh sb="27" eb="29">
      <t>ホウホウ</t>
    </rPh>
    <rPh sb="30" eb="31">
      <t>ケン</t>
    </rPh>
    <rPh sb="32" eb="35">
      <t>タントウシャ</t>
    </rPh>
    <rPh sb="36" eb="38">
      <t>サギョウ</t>
    </rPh>
    <phoneticPr fontId="2"/>
  </si>
  <si>
    <t>A.■か□</t>
    <phoneticPr fontId="4"/>
  </si>
  <si>
    <t>B.○か空白</t>
    <rPh sb="4" eb="6">
      <t>クウハク</t>
    </rPh>
    <phoneticPr fontId="4"/>
  </si>
  <si>
    <t>C.○か－か×</t>
    <phoneticPr fontId="4"/>
  </si>
  <si>
    <t>D.農村環境保全活動のテーマ</t>
    <rPh sb="2" eb="4">
      <t>ノウソン</t>
    </rPh>
    <rPh sb="4" eb="6">
      <t>カンキョウ</t>
    </rPh>
    <rPh sb="6" eb="10">
      <t>ホゼンカツドウ</t>
    </rPh>
    <phoneticPr fontId="2"/>
  </si>
  <si>
    <t>E.高度な保全活動</t>
    <rPh sb="2" eb="4">
      <t>コウド</t>
    </rPh>
    <rPh sb="5" eb="9">
      <t>ホゼンカツドウ</t>
    </rPh>
    <phoneticPr fontId="2"/>
  </si>
  <si>
    <t>F.施設</t>
    <rPh sb="2" eb="4">
      <t>シセツ</t>
    </rPh>
    <phoneticPr fontId="2"/>
  </si>
  <si>
    <t>G.単位</t>
    <rPh sb="2" eb="4">
      <t>タンイ</t>
    </rPh>
    <phoneticPr fontId="2"/>
  </si>
  <si>
    <t>H.構成員一覧の分類</t>
    <rPh sb="2" eb="5">
      <t>コウセイイン</t>
    </rPh>
    <rPh sb="5" eb="7">
      <t>イチラン</t>
    </rPh>
    <rPh sb="8" eb="10">
      <t>ブンルイ</t>
    </rPh>
    <phoneticPr fontId="2"/>
  </si>
  <si>
    <t>I.金銭出納簿の区分</t>
    <rPh sb="2" eb="4">
      <t>キンセン</t>
    </rPh>
    <rPh sb="4" eb="7">
      <t>スイトウボ</t>
    </rPh>
    <rPh sb="8" eb="10">
      <t>クブン</t>
    </rPh>
    <phoneticPr fontId="2"/>
  </si>
  <si>
    <t>J.金銭出納簿の収支の分類</t>
    <rPh sb="2" eb="4">
      <t>キンセン</t>
    </rPh>
    <rPh sb="4" eb="7">
      <t>スイトウボ</t>
    </rPh>
    <rPh sb="8" eb="10">
      <t>シュウシ</t>
    </rPh>
    <rPh sb="11" eb="13">
      <t>ブンルイ</t>
    </rPh>
    <phoneticPr fontId="2"/>
  </si>
  <si>
    <t>番号</t>
    <rPh sb="0" eb="2">
      <t>バンゴウ</t>
    </rPh>
    <phoneticPr fontId="2"/>
  </si>
  <si>
    <t>支払区分</t>
    <rPh sb="0" eb="2">
      <t>シハライ</t>
    </rPh>
    <rPh sb="2" eb="4">
      <t>クブン</t>
    </rPh>
    <phoneticPr fontId="4"/>
  </si>
  <si>
    <t>活動項目</t>
    <rPh sb="0" eb="2">
      <t>カツドウ</t>
    </rPh>
    <rPh sb="2" eb="4">
      <t>コウモク</t>
    </rPh>
    <phoneticPr fontId="2"/>
  </si>
  <si>
    <t>要綱基本方針において取組を追加した場合、以下の方法により修正することができます。</t>
    <rPh sb="0" eb="2">
      <t>ヨウコウ</t>
    </rPh>
    <rPh sb="2" eb="4">
      <t>キホン</t>
    </rPh>
    <rPh sb="4" eb="6">
      <t>ホウシン</t>
    </rPh>
    <rPh sb="10" eb="12">
      <t>トリクミ</t>
    </rPh>
    <rPh sb="13" eb="15">
      <t>ツイカ</t>
    </rPh>
    <rPh sb="17" eb="18">
      <t>バ</t>
    </rPh>
    <rPh sb="18" eb="19">
      <t>ゴウ</t>
    </rPh>
    <rPh sb="20" eb="22">
      <t>イカ</t>
    </rPh>
    <rPh sb="23" eb="25">
      <t>ホウホウ</t>
    </rPh>
    <rPh sb="28" eb="30">
      <t>シュウセイ</t>
    </rPh>
    <phoneticPr fontId="2"/>
  </si>
  <si>
    <t>■</t>
    <phoneticPr fontId="4"/>
  </si>
  <si>
    <t>○</t>
    <phoneticPr fontId="4"/>
  </si>
  <si>
    <t>生態系保全</t>
    <rPh sb="0" eb="3">
      <t>セイタイケイ</t>
    </rPh>
    <rPh sb="3" eb="5">
      <t>ホゼン</t>
    </rPh>
    <phoneticPr fontId="2"/>
  </si>
  <si>
    <t>循環かんがいによる水質保全</t>
    <rPh sb="0" eb="2">
      <t>ジュンカン</t>
    </rPh>
    <rPh sb="9" eb="11">
      <t>スイシツ</t>
    </rPh>
    <rPh sb="11" eb="13">
      <t>ホゼン</t>
    </rPh>
    <phoneticPr fontId="2"/>
  </si>
  <si>
    <t>km</t>
    <phoneticPr fontId="2"/>
  </si>
  <si>
    <t>１.農業者個人</t>
    <rPh sb="2" eb="5">
      <t>ノウギョウシャ</t>
    </rPh>
    <rPh sb="5" eb="7">
      <t>コジン</t>
    </rPh>
    <phoneticPr fontId="2"/>
  </si>
  <si>
    <t>１.前年度持越</t>
    <rPh sb="2" eb="5">
      <t>ゼンネンド</t>
    </rPh>
    <rPh sb="5" eb="7">
      <t>モチコシ</t>
    </rPh>
    <phoneticPr fontId="2"/>
  </si>
  <si>
    <t>-</t>
    <phoneticPr fontId="4"/>
  </si>
  <si>
    <t>事務処理</t>
    <rPh sb="0" eb="2">
      <t>ジム</t>
    </rPh>
    <rPh sb="2" eb="4">
      <t>ショリ</t>
    </rPh>
    <phoneticPr fontId="4"/>
  </si>
  <si>
    <t>200 事務処理</t>
  </si>
  <si>
    <t>●共通：活動記録で、追加した取組番号を入力できるようにする</t>
    <rPh sb="1" eb="3">
      <t>キョウツウ</t>
    </rPh>
    <rPh sb="4" eb="6">
      <t>カツドウ</t>
    </rPh>
    <rPh sb="6" eb="8">
      <t>キロク</t>
    </rPh>
    <rPh sb="10" eb="12">
      <t>ツイカ</t>
    </rPh>
    <rPh sb="14" eb="15">
      <t>ト</t>
    </rPh>
    <rPh sb="15" eb="16">
      <t>ク</t>
    </rPh>
    <rPh sb="16" eb="18">
      <t>バンゴウ</t>
    </rPh>
    <rPh sb="19" eb="21">
      <t>ニュウリョク</t>
    </rPh>
    <phoneticPr fontId="2"/>
  </si>
  <si>
    <t>□</t>
    <phoneticPr fontId="4"/>
  </si>
  <si>
    <t>－</t>
    <phoneticPr fontId="2"/>
  </si>
  <si>
    <t>水質保全</t>
    <rPh sb="0" eb="2">
      <t>スイシツ</t>
    </rPh>
    <rPh sb="2" eb="4">
      <t>ホゼン</t>
    </rPh>
    <phoneticPr fontId="2"/>
  </si>
  <si>
    <t>浄化水路による水質保全</t>
    <rPh sb="0" eb="2">
      <t>ジョウカ</t>
    </rPh>
    <rPh sb="2" eb="4">
      <t>スイロ</t>
    </rPh>
    <rPh sb="7" eb="9">
      <t>スイシツ</t>
    </rPh>
    <rPh sb="9" eb="11">
      <t>ホゼン</t>
    </rPh>
    <phoneticPr fontId="2"/>
  </si>
  <si>
    <t>箇所</t>
    <rPh sb="0" eb="2">
      <t>カショ</t>
    </rPh>
    <phoneticPr fontId="2"/>
  </si>
  <si>
    <t>２.農事組合法人</t>
    <rPh sb="2" eb="4">
      <t>ノウジ</t>
    </rPh>
    <rPh sb="4" eb="6">
      <t>クミアイ</t>
    </rPh>
    <rPh sb="6" eb="8">
      <t>ホウジン</t>
    </rPh>
    <phoneticPr fontId="2"/>
  </si>
  <si>
    <t>２.交付金</t>
    <rPh sb="2" eb="5">
      <t>コウフキン</t>
    </rPh>
    <phoneticPr fontId="2"/>
  </si>
  <si>
    <t>-</t>
    <phoneticPr fontId="4"/>
  </si>
  <si>
    <t>会議</t>
    <rPh sb="0" eb="2">
      <t>カイギ</t>
    </rPh>
    <phoneticPr fontId="4"/>
  </si>
  <si>
    <t>300 会議</t>
  </si>
  <si>
    <t>　１）「取組番号早見表シート」及び「取組番号シート」に番号、支払区分、活動項目、取組を追加する。</t>
    <rPh sb="4" eb="6">
      <t>トリクミ</t>
    </rPh>
    <rPh sb="6" eb="8">
      <t>バンゴウ</t>
    </rPh>
    <rPh sb="8" eb="11">
      <t>ハヤミヒョウ</t>
    </rPh>
    <rPh sb="15" eb="16">
      <t>オヨ</t>
    </rPh>
    <rPh sb="18" eb="20">
      <t>トリクミ</t>
    </rPh>
    <rPh sb="20" eb="22">
      <t>バンゴウ</t>
    </rPh>
    <rPh sb="27" eb="29">
      <t>バンゴウ</t>
    </rPh>
    <rPh sb="30" eb="32">
      <t>シハライ</t>
    </rPh>
    <rPh sb="32" eb="34">
      <t>クブン</t>
    </rPh>
    <rPh sb="35" eb="37">
      <t>カツドウ</t>
    </rPh>
    <rPh sb="37" eb="39">
      <t>コウモク</t>
    </rPh>
    <rPh sb="40" eb="42">
      <t>トリクミ</t>
    </rPh>
    <rPh sb="43" eb="45">
      <t>ツイカ</t>
    </rPh>
    <phoneticPr fontId="2"/>
  </si>
  <si>
    <t>×</t>
    <phoneticPr fontId="2"/>
  </si>
  <si>
    <t>景観形成・生活環境保全</t>
    <rPh sb="0" eb="2">
      <t>ケイカン</t>
    </rPh>
    <rPh sb="2" eb="4">
      <t>ケイセイ</t>
    </rPh>
    <rPh sb="5" eb="7">
      <t>セイカツ</t>
    </rPh>
    <rPh sb="7" eb="9">
      <t>カンキョウ</t>
    </rPh>
    <rPh sb="9" eb="11">
      <t>ホゼン</t>
    </rPh>
    <phoneticPr fontId="2"/>
  </si>
  <si>
    <t>地下水かん養</t>
    <rPh sb="0" eb="3">
      <t>チカスイ</t>
    </rPh>
    <rPh sb="5" eb="6">
      <t>ヨウ</t>
    </rPh>
    <phoneticPr fontId="2"/>
  </si>
  <si>
    <t>３.営農組合</t>
    <rPh sb="2" eb="4">
      <t>エイノウ</t>
    </rPh>
    <rPh sb="4" eb="6">
      <t>クミアイ</t>
    </rPh>
    <phoneticPr fontId="2"/>
  </si>
  <si>
    <t>３.利子等</t>
    <rPh sb="2" eb="4">
      <t>リシ</t>
    </rPh>
    <rPh sb="4" eb="5">
      <t>トウ</t>
    </rPh>
    <phoneticPr fontId="2"/>
  </si>
  <si>
    <t>　２）「選択肢」シートのK列～O列の72行以降に行を挿入し、追加した取組番号、支払区分、活動項目、取組を入力する。</t>
    <rPh sb="4" eb="7">
      <t>センタクシ</t>
    </rPh>
    <rPh sb="13" eb="14">
      <t>レツ</t>
    </rPh>
    <rPh sb="16" eb="17">
      <t>レツ</t>
    </rPh>
    <rPh sb="20" eb="21">
      <t>ギョウ</t>
    </rPh>
    <rPh sb="21" eb="23">
      <t>イコウ</t>
    </rPh>
    <rPh sb="24" eb="25">
      <t>ギョウ</t>
    </rPh>
    <rPh sb="26" eb="28">
      <t>ソウニュウ</t>
    </rPh>
    <rPh sb="30" eb="32">
      <t>ツイカ</t>
    </rPh>
    <rPh sb="34" eb="36">
      <t>トリクミ</t>
    </rPh>
    <rPh sb="36" eb="38">
      <t>バンゴウ</t>
    </rPh>
    <rPh sb="39" eb="41">
      <t>シハライ</t>
    </rPh>
    <rPh sb="41" eb="43">
      <t>クブン</t>
    </rPh>
    <rPh sb="44" eb="46">
      <t>カツドウ</t>
    </rPh>
    <rPh sb="46" eb="48">
      <t>コウモク</t>
    </rPh>
    <rPh sb="49" eb="51">
      <t>トリクミ</t>
    </rPh>
    <rPh sb="52" eb="54">
      <t>ニュウリョク</t>
    </rPh>
    <phoneticPr fontId="2"/>
  </si>
  <si>
    <t>水田貯留・地下水かん養</t>
    <rPh sb="0" eb="2">
      <t>スイデン</t>
    </rPh>
    <rPh sb="2" eb="4">
      <t>チョリュウ</t>
    </rPh>
    <rPh sb="5" eb="8">
      <t>チカスイ</t>
    </rPh>
    <rPh sb="10" eb="11">
      <t>ヨウ</t>
    </rPh>
    <phoneticPr fontId="2"/>
  </si>
  <si>
    <t>持続的な水管理</t>
    <rPh sb="0" eb="3">
      <t>ジゾクテキ</t>
    </rPh>
    <rPh sb="4" eb="5">
      <t>ミズ</t>
    </rPh>
    <rPh sb="5" eb="7">
      <t>カンリ</t>
    </rPh>
    <phoneticPr fontId="2"/>
  </si>
  <si>
    <t>４.その他の農業者団体</t>
    <rPh sb="4" eb="5">
      <t>タ</t>
    </rPh>
    <rPh sb="6" eb="9">
      <t>ノウギョウシャ</t>
    </rPh>
    <rPh sb="9" eb="11">
      <t>ダンタイ</t>
    </rPh>
    <phoneticPr fontId="2"/>
  </si>
  <si>
    <t>４.日当</t>
    <rPh sb="2" eb="4">
      <t>ニットウ</t>
    </rPh>
    <phoneticPr fontId="2"/>
  </si>
  <si>
    <t>農地維持</t>
    <rPh sb="0" eb="2">
      <t>ノウチ</t>
    </rPh>
    <rPh sb="2" eb="4">
      <t>イジ</t>
    </rPh>
    <phoneticPr fontId="4"/>
  </si>
  <si>
    <t>点検・計画策定</t>
    <rPh sb="0" eb="2">
      <t>テンケン</t>
    </rPh>
    <rPh sb="3" eb="5">
      <t>ケイカク</t>
    </rPh>
    <rPh sb="5" eb="7">
      <t>サクテイ</t>
    </rPh>
    <phoneticPr fontId="4"/>
  </si>
  <si>
    <t>点検</t>
    <rPh sb="0" eb="2">
      <t>テンケン</t>
    </rPh>
    <phoneticPr fontId="4"/>
  </si>
  <si>
    <t>1 点検</t>
  </si>
  <si>
    <t>　３）「選択肢」シートＰ列の72行以降にP71セル（活動記録に入力された回数のカウントを行う数式）をコピーする。　</t>
    <rPh sb="12" eb="13">
      <t>レツ</t>
    </rPh>
    <rPh sb="26" eb="28">
      <t>カツドウ</t>
    </rPh>
    <rPh sb="28" eb="30">
      <t>キロク</t>
    </rPh>
    <rPh sb="31" eb="33">
      <t>ニュウリョク</t>
    </rPh>
    <rPh sb="36" eb="38">
      <t>カイスウ</t>
    </rPh>
    <rPh sb="44" eb="45">
      <t>オコナ</t>
    </rPh>
    <rPh sb="46" eb="48">
      <t>スウシキ</t>
    </rPh>
    <phoneticPr fontId="2"/>
  </si>
  <si>
    <t>資源循環</t>
    <rPh sb="0" eb="2">
      <t>シゲン</t>
    </rPh>
    <rPh sb="2" eb="4">
      <t>ジュンカン</t>
    </rPh>
    <phoneticPr fontId="2"/>
  </si>
  <si>
    <t>土壌流出防止</t>
    <rPh sb="0" eb="2">
      <t>ドジョウ</t>
    </rPh>
    <rPh sb="2" eb="4">
      <t>リュウシュツ</t>
    </rPh>
    <rPh sb="4" eb="6">
      <t>ボウシ</t>
    </rPh>
    <phoneticPr fontId="2"/>
  </si>
  <si>
    <t>５.農業者以外個人</t>
    <rPh sb="2" eb="5">
      <t>ノウギョウシャ</t>
    </rPh>
    <rPh sb="5" eb="7">
      <t>イガイ</t>
    </rPh>
    <rPh sb="7" eb="9">
      <t>コジン</t>
    </rPh>
    <phoneticPr fontId="2"/>
  </si>
  <si>
    <t>５.購入・リース費</t>
    <rPh sb="2" eb="4">
      <t>コウニュウ</t>
    </rPh>
    <rPh sb="8" eb="9">
      <t>ヒ</t>
    </rPh>
    <phoneticPr fontId="2"/>
  </si>
  <si>
    <t>2 年度活動計画の策定</t>
  </si>
  <si>
    <t>　　　（この作業により、活動記録に取組番号が入力された回数がＰ列に入力され、これをもとに実施状況報告書の「実施欄」の○、×を判定します。）</t>
    <rPh sb="6" eb="8">
      <t>サギョウ</t>
    </rPh>
    <rPh sb="27" eb="29">
      <t>カイスウ</t>
    </rPh>
    <rPh sb="31" eb="32">
      <t>レツ</t>
    </rPh>
    <rPh sb="33" eb="35">
      <t>ニュウリョク</t>
    </rPh>
    <rPh sb="44" eb="46">
      <t>ジッシ</t>
    </rPh>
    <rPh sb="46" eb="48">
      <t>ジョウキョウ</t>
    </rPh>
    <rPh sb="48" eb="51">
      <t>ホウコクショ</t>
    </rPh>
    <rPh sb="53" eb="55">
      <t>ジッシ</t>
    </rPh>
    <rPh sb="55" eb="56">
      <t>ラン</t>
    </rPh>
    <rPh sb="62" eb="64">
      <t>ハンテイ</t>
    </rPh>
    <phoneticPr fontId="2"/>
  </si>
  <si>
    <t>生物多様性の回復</t>
    <rPh sb="0" eb="2">
      <t>セイブツ</t>
    </rPh>
    <rPh sb="2" eb="5">
      <t>タヨウセイ</t>
    </rPh>
    <rPh sb="6" eb="8">
      <t>カイフク</t>
    </rPh>
    <phoneticPr fontId="2"/>
  </si>
  <si>
    <t>６.自治会</t>
    <rPh sb="2" eb="5">
      <t>ジチカイ</t>
    </rPh>
    <phoneticPr fontId="2"/>
  </si>
  <si>
    <t>６.外注費</t>
    <rPh sb="2" eb="5">
      <t>ガイチュウヒ</t>
    </rPh>
    <phoneticPr fontId="2"/>
  </si>
  <si>
    <t>3 事務・組織運営等に関する研修</t>
  </si>
  <si>
    <t>水環境の回復</t>
    <rPh sb="0" eb="3">
      <t>ミズカンキョウ</t>
    </rPh>
    <rPh sb="4" eb="6">
      <t>カイフク</t>
    </rPh>
    <phoneticPr fontId="2"/>
  </si>
  <si>
    <t>７.女性会</t>
    <rPh sb="2" eb="5">
      <t>ジョセイカイ</t>
    </rPh>
    <phoneticPr fontId="2"/>
  </si>
  <si>
    <t>７.その他支出</t>
    <rPh sb="4" eb="5">
      <t>タ</t>
    </rPh>
    <rPh sb="5" eb="7">
      <t>シシュツ</t>
    </rPh>
    <phoneticPr fontId="2"/>
  </si>
  <si>
    <t>農用地</t>
    <rPh sb="0" eb="3">
      <t>ノウヨウチ</t>
    </rPh>
    <phoneticPr fontId="4"/>
  </si>
  <si>
    <t>4 遊休農地発生防止のための保全管理</t>
  </si>
  <si>
    <t>●農村環境保全活動、多面的機能の増進を図る活動、長寿命化のための活動を追加する場合は以下の設定を行う</t>
    <rPh sb="1" eb="3">
      <t>ノウソン</t>
    </rPh>
    <rPh sb="3" eb="5">
      <t>カンキョウ</t>
    </rPh>
    <rPh sb="5" eb="7">
      <t>ホゼン</t>
    </rPh>
    <rPh sb="7" eb="9">
      <t>カツドウ</t>
    </rPh>
    <rPh sb="10" eb="13">
      <t>タメンテキ</t>
    </rPh>
    <rPh sb="13" eb="15">
      <t>キノウ</t>
    </rPh>
    <rPh sb="16" eb="18">
      <t>ゾウシン</t>
    </rPh>
    <rPh sb="19" eb="20">
      <t>ハカ</t>
    </rPh>
    <rPh sb="21" eb="23">
      <t>カツドウ</t>
    </rPh>
    <rPh sb="24" eb="25">
      <t>チョウ</t>
    </rPh>
    <rPh sb="25" eb="28">
      <t>ジュミョウカ</t>
    </rPh>
    <rPh sb="32" eb="34">
      <t>カツドウ</t>
    </rPh>
    <rPh sb="35" eb="37">
      <t>ツイカ</t>
    </rPh>
    <rPh sb="39" eb="41">
      <t>バアイ</t>
    </rPh>
    <rPh sb="42" eb="44">
      <t>イカ</t>
    </rPh>
    <rPh sb="45" eb="47">
      <t>セッテイ</t>
    </rPh>
    <rPh sb="48" eb="49">
      <t>オコナ</t>
    </rPh>
    <phoneticPr fontId="2"/>
  </si>
  <si>
    <t>持続的な畦畔管理</t>
    <rPh sb="0" eb="3">
      <t>ジゾクテキ</t>
    </rPh>
    <rPh sb="4" eb="6">
      <t>ケイハン</t>
    </rPh>
    <rPh sb="6" eb="8">
      <t>カンリ</t>
    </rPh>
    <phoneticPr fontId="2"/>
  </si>
  <si>
    <t>８.子供会</t>
    <rPh sb="2" eb="5">
      <t>コドモカイ</t>
    </rPh>
    <phoneticPr fontId="2"/>
  </si>
  <si>
    <t>８.返還</t>
    <rPh sb="2" eb="4">
      <t>ヘンカン</t>
    </rPh>
    <phoneticPr fontId="2"/>
  </si>
  <si>
    <t>5 畦畔・法面・防風林の草刈り</t>
  </si>
  <si>
    <t>①農村環境保全活動の項目を追加する場合</t>
    <rPh sb="1" eb="3">
      <t>ノウソン</t>
    </rPh>
    <rPh sb="3" eb="5">
      <t>カンキョウ</t>
    </rPh>
    <rPh sb="5" eb="9">
      <t>ホゼンカツドウ</t>
    </rPh>
    <rPh sb="10" eb="12">
      <t>コウモク</t>
    </rPh>
    <rPh sb="13" eb="15">
      <t>ツイカ</t>
    </rPh>
    <rPh sb="17" eb="19">
      <t>バアイ</t>
    </rPh>
    <phoneticPr fontId="2"/>
  </si>
  <si>
    <t>専門家の指導</t>
    <rPh sb="0" eb="3">
      <t>センモンカ</t>
    </rPh>
    <rPh sb="4" eb="6">
      <t>シドウ</t>
    </rPh>
    <phoneticPr fontId="2"/>
  </si>
  <si>
    <t>９.土地改良区</t>
    <rPh sb="2" eb="4">
      <t>トチ</t>
    </rPh>
    <rPh sb="4" eb="7">
      <t>カイリョウク</t>
    </rPh>
    <phoneticPr fontId="2"/>
  </si>
  <si>
    <t>6 鳥獣害防護柵等の保守管理</t>
  </si>
  <si>
    <t>活動計画書３（２）１）で実践活動を選択する際に、追加した項目を選択できるようにする</t>
    <rPh sb="0" eb="2">
      <t>カツドウ</t>
    </rPh>
    <rPh sb="2" eb="5">
      <t>ケイカクショ</t>
    </rPh>
    <rPh sb="12" eb="14">
      <t>ジッセン</t>
    </rPh>
    <rPh sb="14" eb="16">
      <t>カツドウ</t>
    </rPh>
    <rPh sb="17" eb="19">
      <t>センタク</t>
    </rPh>
    <rPh sb="21" eb="22">
      <t>サイ</t>
    </rPh>
    <rPh sb="24" eb="26">
      <t>ツイカ</t>
    </rPh>
    <rPh sb="28" eb="30">
      <t>コウモク</t>
    </rPh>
    <rPh sb="31" eb="33">
      <t>センタク</t>
    </rPh>
    <phoneticPr fontId="2"/>
  </si>
  <si>
    <t>10.JA</t>
    <phoneticPr fontId="2"/>
  </si>
  <si>
    <t>7 水路の草刈り</t>
  </si>
  <si>
    <t>　１）「選択肢」シートのQ列の「50　地域資源の～」の下に番号と取組を入力する。</t>
    <rPh sb="13" eb="14">
      <t>レツ</t>
    </rPh>
    <rPh sb="19" eb="21">
      <t>チイキ</t>
    </rPh>
    <rPh sb="21" eb="23">
      <t>シゲン</t>
    </rPh>
    <rPh sb="27" eb="28">
      <t>シタ</t>
    </rPh>
    <rPh sb="29" eb="31">
      <t>バンゴウ</t>
    </rPh>
    <rPh sb="32" eb="34">
      <t>トリクミ</t>
    </rPh>
    <rPh sb="35" eb="37">
      <t>ニュウリョク</t>
    </rPh>
    <phoneticPr fontId="2"/>
  </si>
  <si>
    <t>11.学校・PTA</t>
    <rPh sb="3" eb="5">
      <t>ガッコウ</t>
    </rPh>
    <phoneticPr fontId="2"/>
  </si>
  <si>
    <t>8 水路の泥上げ</t>
  </si>
  <si>
    <t>　　　　このとき、「●共通」で入力した取組名と同じになるように注意してください。</t>
    <rPh sb="11" eb="13">
      <t>キョウツウ</t>
    </rPh>
    <rPh sb="15" eb="17">
      <t>ニュウリョク</t>
    </rPh>
    <rPh sb="19" eb="21">
      <t>トリク</t>
    </rPh>
    <rPh sb="21" eb="22">
      <t>メイ</t>
    </rPh>
    <rPh sb="23" eb="24">
      <t>オナ</t>
    </rPh>
    <rPh sb="31" eb="33">
      <t>チュウイ</t>
    </rPh>
    <phoneticPr fontId="2"/>
  </si>
  <si>
    <t>12.NPO</t>
    <phoneticPr fontId="2"/>
  </si>
  <si>
    <t>9 水路附帯施設の保守管理</t>
  </si>
  <si>
    <t>　２）「数式」タブの「名前の管理」を選択し、リストの中から「K.農村環境保全活動」を選択し、「参照範囲」の右のアイコンをクリック</t>
    <rPh sb="4" eb="6">
      <t>スウシキ</t>
    </rPh>
    <rPh sb="11" eb="13">
      <t>ナマエ</t>
    </rPh>
    <rPh sb="14" eb="16">
      <t>カンリ</t>
    </rPh>
    <rPh sb="18" eb="20">
      <t>センタク</t>
    </rPh>
    <rPh sb="26" eb="27">
      <t>ナカ</t>
    </rPh>
    <rPh sb="32" eb="34">
      <t>ノウソン</t>
    </rPh>
    <rPh sb="34" eb="36">
      <t>カンキョウ</t>
    </rPh>
    <rPh sb="36" eb="40">
      <t>ホゼンカツドウ</t>
    </rPh>
    <rPh sb="42" eb="44">
      <t>センタク</t>
    </rPh>
    <rPh sb="47" eb="49">
      <t>サンショウ</t>
    </rPh>
    <rPh sb="49" eb="51">
      <t>ハンイ</t>
    </rPh>
    <rPh sb="53" eb="54">
      <t>ミギ</t>
    </rPh>
    <phoneticPr fontId="2"/>
  </si>
  <si>
    <t>13.その他の農業者以外団体</t>
    <rPh sb="5" eb="6">
      <t>タ</t>
    </rPh>
    <rPh sb="7" eb="10">
      <t>ノウギョウシャ</t>
    </rPh>
    <rPh sb="10" eb="12">
      <t>イガイ</t>
    </rPh>
    <rPh sb="12" eb="14">
      <t>ダンタイ</t>
    </rPh>
    <phoneticPr fontId="2"/>
  </si>
  <si>
    <t>10 農道の草刈り</t>
  </si>
  <si>
    <t>　３）参照範囲に追加した取組を含むよう範囲を選択し直し、確定する。</t>
    <rPh sb="3" eb="5">
      <t>サンショウ</t>
    </rPh>
    <rPh sb="5" eb="7">
      <t>ハンイ</t>
    </rPh>
    <rPh sb="8" eb="10">
      <t>ツイカ</t>
    </rPh>
    <rPh sb="12" eb="14">
      <t>トリクミ</t>
    </rPh>
    <rPh sb="15" eb="16">
      <t>フク</t>
    </rPh>
    <rPh sb="19" eb="21">
      <t>ハンイ</t>
    </rPh>
    <rPh sb="22" eb="24">
      <t>センタク</t>
    </rPh>
    <rPh sb="25" eb="26">
      <t>ナオ</t>
    </rPh>
    <rPh sb="28" eb="30">
      <t>カクテイ</t>
    </rPh>
    <phoneticPr fontId="2"/>
  </si>
  <si>
    <t>11 農道側溝の泥上げ</t>
  </si>
  <si>
    <t>12 路面の維持</t>
  </si>
  <si>
    <t>②多面的機能の増進を図る活動の項目を追加する場合</t>
    <rPh sb="1" eb="4">
      <t>タメンテキ</t>
    </rPh>
    <rPh sb="4" eb="6">
      <t>キノウ</t>
    </rPh>
    <rPh sb="7" eb="9">
      <t>ゾウシン</t>
    </rPh>
    <rPh sb="10" eb="11">
      <t>ハカ</t>
    </rPh>
    <rPh sb="12" eb="14">
      <t>カツドウ</t>
    </rPh>
    <phoneticPr fontId="2"/>
  </si>
  <si>
    <t>13 ため池の草刈り</t>
  </si>
  <si>
    <t>②-1　活動計画書３（２）２）で都道府県、市町村が認める具体的な活動の内容を選択できるようにする</t>
    <rPh sb="4" eb="6">
      <t>カツドウ</t>
    </rPh>
    <rPh sb="6" eb="9">
      <t>ケイカクショ</t>
    </rPh>
    <rPh sb="16" eb="20">
      <t>トドウフケン</t>
    </rPh>
    <rPh sb="21" eb="24">
      <t>シチョウソン</t>
    </rPh>
    <rPh sb="25" eb="26">
      <t>ミト</t>
    </rPh>
    <rPh sb="28" eb="31">
      <t>グタイテキ</t>
    </rPh>
    <rPh sb="32" eb="34">
      <t>カツドウ</t>
    </rPh>
    <rPh sb="35" eb="37">
      <t>ナイヨウ</t>
    </rPh>
    <rPh sb="38" eb="40">
      <t>センタク</t>
    </rPh>
    <phoneticPr fontId="2"/>
  </si>
  <si>
    <t>14 ため池の泥上げ</t>
  </si>
  <si>
    <t>　１）「選択肢」シートのR列の「59　都道府県、～」の下に番号と取組を入力する。</t>
    <rPh sb="13" eb="14">
      <t>レツ</t>
    </rPh>
    <rPh sb="19" eb="23">
      <t>トドウフケン</t>
    </rPh>
    <rPh sb="27" eb="28">
      <t>シタ</t>
    </rPh>
    <rPh sb="29" eb="31">
      <t>バンゴウ</t>
    </rPh>
    <rPh sb="32" eb="34">
      <t>トリクミ</t>
    </rPh>
    <rPh sb="35" eb="37">
      <t>ニュウリョク</t>
    </rPh>
    <phoneticPr fontId="2"/>
  </si>
  <si>
    <t>15 ため池附帯施設の保守管理</t>
  </si>
  <si>
    <t>　２）「数式」タブの「名前の定義」を選択し、任意のリスト名と参照範囲を設定する。</t>
    <rPh sb="4" eb="6">
      <t>スウシキ</t>
    </rPh>
    <rPh sb="11" eb="13">
      <t>ナマエ</t>
    </rPh>
    <rPh sb="14" eb="16">
      <t>テイギ</t>
    </rPh>
    <rPh sb="18" eb="20">
      <t>センタク</t>
    </rPh>
    <rPh sb="22" eb="24">
      <t>ニンイ</t>
    </rPh>
    <rPh sb="28" eb="29">
      <t>メイ</t>
    </rPh>
    <rPh sb="30" eb="32">
      <t>サンショウ</t>
    </rPh>
    <rPh sb="32" eb="34">
      <t>ハンイ</t>
    </rPh>
    <rPh sb="35" eb="37">
      <t>セッテイ</t>
    </rPh>
    <phoneticPr fontId="2"/>
  </si>
  <si>
    <t>16 異常気象時の対応</t>
  </si>
  <si>
    <t>　３）「活動計画書」シートの３.の（２）の２）の「都道府県、市町村が認める具体的な活動」の記入欄を選択した状態で</t>
    <rPh sb="4" eb="6">
      <t>カツドウ</t>
    </rPh>
    <rPh sb="6" eb="9">
      <t>ケイカクショ</t>
    </rPh>
    <rPh sb="25" eb="29">
      <t>トドウフケン</t>
    </rPh>
    <rPh sb="30" eb="33">
      <t>シチョウソン</t>
    </rPh>
    <rPh sb="34" eb="35">
      <t>ミト</t>
    </rPh>
    <rPh sb="37" eb="40">
      <t>グタイテキ</t>
    </rPh>
    <rPh sb="41" eb="43">
      <t>カツドウ</t>
    </rPh>
    <rPh sb="45" eb="47">
      <t>キニュウ</t>
    </rPh>
    <rPh sb="47" eb="48">
      <t>ラン</t>
    </rPh>
    <rPh sb="49" eb="51">
      <t>センタク</t>
    </rPh>
    <rPh sb="53" eb="55">
      <t>ジョウタイ</t>
    </rPh>
    <phoneticPr fontId="2"/>
  </si>
  <si>
    <t>推進活動</t>
    <rPh sb="0" eb="2">
      <t>スイシン</t>
    </rPh>
    <rPh sb="2" eb="4">
      <t>カツドウ</t>
    </rPh>
    <phoneticPr fontId="4"/>
  </si>
  <si>
    <t>17 農業者の検討会の開催</t>
  </si>
  <si>
    <t>　　　　「データ」タブの「データの入力規則」を選択する。</t>
    <phoneticPr fontId="2"/>
  </si>
  <si>
    <t>18 農業者に対する意向調査、現地調査</t>
  </si>
  <si>
    <t>　４）入力値の設定を「リスト」にし、「元の値」の表示の入力欄を選択した状態で「数式」タブの「数式で使用」を選択する。</t>
    <rPh sb="3" eb="6">
      <t>ニュウリョクチ</t>
    </rPh>
    <rPh sb="7" eb="9">
      <t>セッテイ</t>
    </rPh>
    <rPh sb="19" eb="20">
      <t>モト</t>
    </rPh>
    <rPh sb="21" eb="22">
      <t>アタイ</t>
    </rPh>
    <rPh sb="24" eb="26">
      <t>ヒョウジ</t>
    </rPh>
    <rPh sb="27" eb="29">
      <t>ニュウリョク</t>
    </rPh>
    <rPh sb="29" eb="30">
      <t>ラン</t>
    </rPh>
    <rPh sb="31" eb="33">
      <t>センタク</t>
    </rPh>
    <rPh sb="35" eb="37">
      <t>ジョウタイ</t>
    </rPh>
    <rPh sb="39" eb="41">
      <t>スウシキ</t>
    </rPh>
    <rPh sb="46" eb="48">
      <t>スウシキ</t>
    </rPh>
    <rPh sb="49" eb="51">
      <t>シヨウ</t>
    </rPh>
    <rPh sb="53" eb="55">
      <t>センタク</t>
    </rPh>
    <phoneticPr fontId="2"/>
  </si>
  <si>
    <t>19 不在村地主との連絡体制の整備等</t>
  </si>
  <si>
    <t>　５）リストの中から２）で設定したリスト名を選択し確定する。</t>
    <rPh sb="7" eb="8">
      <t>ナカ</t>
    </rPh>
    <rPh sb="13" eb="15">
      <t>セッテイ</t>
    </rPh>
    <rPh sb="20" eb="21">
      <t>メイ</t>
    </rPh>
    <rPh sb="22" eb="24">
      <t>センタク</t>
    </rPh>
    <rPh sb="25" eb="27">
      <t>カクテイ</t>
    </rPh>
    <phoneticPr fontId="2"/>
  </si>
  <si>
    <t>20 集落外住民や地域住民との意見交換等</t>
  </si>
  <si>
    <t>21 地域住民等に対する意向調査等</t>
  </si>
  <si>
    <t>②-2　活動計画書４（２）の加算措置の適用条件の確認ができるようにする</t>
    <rPh sb="4" eb="6">
      <t>カツドウ</t>
    </rPh>
    <rPh sb="6" eb="9">
      <t>ケイカクショ</t>
    </rPh>
    <rPh sb="14" eb="16">
      <t>カサン</t>
    </rPh>
    <rPh sb="16" eb="18">
      <t>ソチ</t>
    </rPh>
    <rPh sb="19" eb="21">
      <t>テキヨウ</t>
    </rPh>
    <rPh sb="21" eb="23">
      <t>ジョウケン</t>
    </rPh>
    <rPh sb="24" eb="26">
      <t>カクニン</t>
    </rPh>
    <phoneticPr fontId="2"/>
  </si>
  <si>
    <t>22 有識者等による研修会、検討会の開催</t>
  </si>
  <si>
    <t>　　　「加算措置」シートの（２）資源向上支払（共同）の多面的機能の更なる増進に向けた活動への支援の適用条件の確認欄に</t>
    <rPh sb="4" eb="6">
      <t>カサン</t>
    </rPh>
    <rPh sb="6" eb="8">
      <t>ソチ</t>
    </rPh>
    <rPh sb="42" eb="44">
      <t>カツドウ</t>
    </rPh>
    <rPh sb="56" eb="57">
      <t>ラン</t>
    </rPh>
    <phoneticPr fontId="2"/>
  </si>
  <si>
    <t>23 その他</t>
  </si>
  <si>
    <t>　　　新たに行を追加し、追加した取組を入力する。</t>
    <rPh sb="19" eb="21">
      <t>ニュウリョク</t>
    </rPh>
    <phoneticPr fontId="2"/>
  </si>
  <si>
    <t>共同</t>
    <rPh sb="0" eb="2">
      <t>キョウドウ</t>
    </rPh>
    <phoneticPr fontId="4"/>
  </si>
  <si>
    <t>機能診断・計画策定</t>
    <rPh sb="0" eb="2">
      <t>キノウ</t>
    </rPh>
    <rPh sb="2" eb="4">
      <t>シンダン</t>
    </rPh>
    <rPh sb="5" eb="7">
      <t>ケイカク</t>
    </rPh>
    <rPh sb="7" eb="9">
      <t>サクテイ</t>
    </rPh>
    <phoneticPr fontId="4"/>
  </si>
  <si>
    <t>機能診断</t>
    <rPh sb="0" eb="2">
      <t>キノウ</t>
    </rPh>
    <rPh sb="2" eb="4">
      <t>シンダン</t>
    </rPh>
    <phoneticPr fontId="4"/>
  </si>
  <si>
    <t>24 農用地の機能診断</t>
  </si>
  <si>
    <t>25 水路の機能診断</t>
  </si>
  <si>
    <t>③長寿命化の項目を追加する場合</t>
    <rPh sb="1" eb="5">
      <t>チョウジュミョウカ</t>
    </rPh>
    <phoneticPr fontId="2"/>
  </si>
  <si>
    <t>26 農道の機能診断</t>
  </si>
  <si>
    <t>活動計画書３（３）で実践活動を選択する際に、追加した項目を選択できるようにする</t>
    <rPh sb="0" eb="2">
      <t>カツドウ</t>
    </rPh>
    <rPh sb="2" eb="5">
      <t>ケイカクショ</t>
    </rPh>
    <rPh sb="10" eb="12">
      <t>ジッセン</t>
    </rPh>
    <rPh sb="12" eb="14">
      <t>カツドウ</t>
    </rPh>
    <rPh sb="15" eb="17">
      <t>センタク</t>
    </rPh>
    <rPh sb="19" eb="20">
      <t>サイ</t>
    </rPh>
    <rPh sb="22" eb="24">
      <t>ツイカ</t>
    </rPh>
    <rPh sb="26" eb="28">
      <t>コウモク</t>
    </rPh>
    <rPh sb="29" eb="31">
      <t>センタク</t>
    </rPh>
    <phoneticPr fontId="2"/>
  </si>
  <si>
    <t>27 ため池の機能診断</t>
  </si>
  <si>
    <t>　１）「選択肢」シートのM列の「66　ため池（附帯施設）の更新等」の下に番号と取組名を入力する</t>
    <rPh sb="13" eb="14">
      <t>レツ</t>
    </rPh>
    <rPh sb="21" eb="22">
      <t>イケ</t>
    </rPh>
    <rPh sb="23" eb="25">
      <t>フタイ</t>
    </rPh>
    <rPh sb="25" eb="27">
      <t>シセツ</t>
    </rPh>
    <rPh sb="29" eb="31">
      <t>コウシン</t>
    </rPh>
    <rPh sb="31" eb="32">
      <t>トウ</t>
    </rPh>
    <rPh sb="34" eb="35">
      <t>シタ</t>
    </rPh>
    <rPh sb="36" eb="38">
      <t>バンゴウ</t>
    </rPh>
    <rPh sb="39" eb="41">
      <t>トリクミ</t>
    </rPh>
    <rPh sb="41" eb="42">
      <t>メイ</t>
    </rPh>
    <rPh sb="43" eb="45">
      <t>ニュウリョク</t>
    </rPh>
    <phoneticPr fontId="2"/>
  </si>
  <si>
    <t>28 年度活動計画の策定</t>
  </si>
  <si>
    <t>　２）「数式」タブの「名前の管理」を選択し、リストから「M.長寿命化」を選択し、「参照範囲」の右のアイコンをクリック</t>
    <rPh sb="4" eb="6">
      <t>スウシキ</t>
    </rPh>
    <rPh sb="11" eb="13">
      <t>ナマエ</t>
    </rPh>
    <rPh sb="14" eb="16">
      <t>カンリ</t>
    </rPh>
    <rPh sb="18" eb="20">
      <t>センタク</t>
    </rPh>
    <rPh sb="30" eb="34">
      <t>チョウジュミョウカ</t>
    </rPh>
    <rPh sb="36" eb="38">
      <t>センタク</t>
    </rPh>
    <phoneticPr fontId="2"/>
  </si>
  <si>
    <t>研修</t>
    <rPh sb="0" eb="2">
      <t>ケンシュウ</t>
    </rPh>
    <phoneticPr fontId="2"/>
  </si>
  <si>
    <t>29 機能診断・補修技術等に関する研修</t>
  </si>
  <si>
    <t>30 農用地の軽微な補修等</t>
  </si>
  <si>
    <t>31 水路の軽微な補修等</t>
  </si>
  <si>
    <t>32 農道の軽微な補修等</t>
  </si>
  <si>
    <t>33 ため池の軽微な補修等</t>
  </si>
  <si>
    <t>生態系保全</t>
    <rPh sb="0" eb="3">
      <t>セイタイケイ</t>
    </rPh>
    <rPh sb="3" eb="5">
      <t>ホゼン</t>
    </rPh>
    <phoneticPr fontId="4"/>
  </si>
  <si>
    <t>34 生物多様性保全計画の策定</t>
  </si>
  <si>
    <t>水質保全</t>
    <rPh sb="0" eb="2">
      <t>スイシツ</t>
    </rPh>
    <rPh sb="2" eb="4">
      <t>ホゼン</t>
    </rPh>
    <phoneticPr fontId="4"/>
  </si>
  <si>
    <t>35 水質保全計画、農地保全計画の策定</t>
  </si>
  <si>
    <t>景観形成・生活環境保全</t>
    <rPh sb="0" eb="2">
      <t>ケイカン</t>
    </rPh>
    <rPh sb="2" eb="4">
      <t>ケイセイ</t>
    </rPh>
    <rPh sb="5" eb="7">
      <t>セイカツ</t>
    </rPh>
    <rPh sb="7" eb="9">
      <t>カンキョウ</t>
    </rPh>
    <rPh sb="9" eb="11">
      <t>ホゼン</t>
    </rPh>
    <phoneticPr fontId="4"/>
  </si>
  <si>
    <t>36 景観形成計画、生活環境保全計画の策定</t>
  </si>
  <si>
    <t>水田貯留・地下水かん養</t>
    <rPh sb="0" eb="2">
      <t>スイデン</t>
    </rPh>
    <rPh sb="2" eb="4">
      <t>チョリュウ</t>
    </rPh>
    <rPh sb="5" eb="8">
      <t>チカスイ</t>
    </rPh>
    <rPh sb="10" eb="11">
      <t>ヨウ</t>
    </rPh>
    <phoneticPr fontId="4"/>
  </si>
  <si>
    <t>37 水田貯留計画、地下水かん養計画の策定</t>
  </si>
  <si>
    <t>活動計画書、実施状況報告書のプルダウン選択用</t>
    <rPh sb="0" eb="2">
      <t>カツドウ</t>
    </rPh>
    <rPh sb="2" eb="5">
      <t>ケイカクショ</t>
    </rPh>
    <rPh sb="6" eb="8">
      <t>ジッシ</t>
    </rPh>
    <rPh sb="8" eb="10">
      <t>ジョウキョウ</t>
    </rPh>
    <rPh sb="10" eb="13">
      <t>ホウコクショ</t>
    </rPh>
    <rPh sb="19" eb="21">
      <t>センタク</t>
    </rPh>
    <rPh sb="21" eb="22">
      <t>ヨウ</t>
    </rPh>
    <phoneticPr fontId="2"/>
  </si>
  <si>
    <t>資源循環</t>
    <rPh sb="0" eb="2">
      <t>シゲン</t>
    </rPh>
    <rPh sb="2" eb="4">
      <t>ジュンカン</t>
    </rPh>
    <phoneticPr fontId="4"/>
  </si>
  <si>
    <t>38 資源循環計画の策定</t>
  </si>
  <si>
    <t>Ｋ.農村環境保全活動</t>
    <phoneticPr fontId="4"/>
  </si>
  <si>
    <t>39 生物の生息状況の把握（生態系保全）</t>
    <rPh sb="3" eb="5">
      <t>セイブツ</t>
    </rPh>
    <rPh sb="6" eb="8">
      <t>セイソク</t>
    </rPh>
    <rPh sb="8" eb="10">
      <t>ジョウキョウ</t>
    </rPh>
    <rPh sb="11" eb="13">
      <t>ハアク</t>
    </rPh>
    <rPh sb="14" eb="17">
      <t>セイタイケイ</t>
    </rPh>
    <rPh sb="17" eb="19">
      <t>ホゼン</t>
    </rPh>
    <phoneticPr fontId="4"/>
  </si>
  <si>
    <t>40 外来種の駆除（生態系保全）</t>
    <rPh sb="3" eb="6">
      <t>ガイライシュ</t>
    </rPh>
    <rPh sb="7" eb="9">
      <t>クジョ</t>
    </rPh>
    <rPh sb="10" eb="13">
      <t>セイタイケイ</t>
    </rPh>
    <rPh sb="13" eb="15">
      <t>ホゼン</t>
    </rPh>
    <phoneticPr fontId="4"/>
  </si>
  <si>
    <t>41 その他（生態系保全）</t>
    <rPh sb="5" eb="6">
      <t>タ</t>
    </rPh>
    <rPh sb="7" eb="10">
      <t>セイタイケイ</t>
    </rPh>
    <rPh sb="10" eb="12">
      <t>ホゼン</t>
    </rPh>
    <phoneticPr fontId="4"/>
  </si>
  <si>
    <t>42 水質モニタリングの実施・記録管理（水質保全）</t>
    <rPh sb="3" eb="5">
      <t>スイシツ</t>
    </rPh>
    <rPh sb="12" eb="14">
      <t>ジッシ</t>
    </rPh>
    <rPh sb="15" eb="17">
      <t>キロク</t>
    </rPh>
    <rPh sb="17" eb="19">
      <t>カンリ</t>
    </rPh>
    <rPh sb="20" eb="22">
      <t>スイシツ</t>
    </rPh>
    <rPh sb="22" eb="24">
      <t>ホゼン</t>
    </rPh>
    <phoneticPr fontId="4"/>
  </si>
  <si>
    <t>44 その他（水質保全）</t>
    <rPh sb="5" eb="6">
      <t>タ</t>
    </rPh>
    <rPh sb="7" eb="9">
      <t>スイシツ</t>
    </rPh>
    <rPh sb="9" eb="11">
      <t>ホゼン</t>
    </rPh>
    <phoneticPr fontId="4"/>
  </si>
  <si>
    <t>45 植栽等の景観形成活動（景観形成・生活環境保全）</t>
    <rPh sb="3" eb="5">
      <t>ショクサイ</t>
    </rPh>
    <rPh sb="5" eb="6">
      <t>トウ</t>
    </rPh>
    <rPh sb="7" eb="9">
      <t>ケイカン</t>
    </rPh>
    <rPh sb="9" eb="11">
      <t>ケイセイ</t>
    </rPh>
    <rPh sb="11" eb="13">
      <t>カツドウ</t>
    </rPh>
    <rPh sb="14" eb="16">
      <t>ケイカン</t>
    </rPh>
    <rPh sb="16" eb="18">
      <t>ケイセイ</t>
    </rPh>
    <rPh sb="19" eb="21">
      <t>セイカツ</t>
    </rPh>
    <rPh sb="21" eb="23">
      <t>カンキョウ</t>
    </rPh>
    <rPh sb="23" eb="25">
      <t>ホゼン</t>
    </rPh>
    <phoneticPr fontId="4"/>
  </si>
  <si>
    <t>48 水田の貯留機能向上活動（水田貯留機能増進・地下水かん養）</t>
    <rPh sb="3" eb="5">
      <t>スイデン</t>
    </rPh>
    <rPh sb="6" eb="8">
      <t>チョリュウ</t>
    </rPh>
    <rPh sb="8" eb="10">
      <t>キノウ</t>
    </rPh>
    <rPh sb="10" eb="12">
      <t>コウジョウ</t>
    </rPh>
    <rPh sb="12" eb="14">
      <t>カツドウ</t>
    </rPh>
    <rPh sb="15" eb="17">
      <t>スイデン</t>
    </rPh>
    <rPh sb="17" eb="19">
      <t>チョリュウ</t>
    </rPh>
    <rPh sb="19" eb="21">
      <t>キノウ</t>
    </rPh>
    <rPh sb="21" eb="23">
      <t>ゾウシン</t>
    </rPh>
    <rPh sb="24" eb="27">
      <t>チカスイ</t>
    </rPh>
    <rPh sb="29" eb="30">
      <t>ヨウ</t>
    </rPh>
    <phoneticPr fontId="4"/>
  </si>
  <si>
    <t>49 地下水かん養活動、水源かん養林の保全（水田貯留機能増進・地下水かん養）</t>
    <rPh sb="3" eb="6">
      <t>チカスイ</t>
    </rPh>
    <rPh sb="8" eb="9">
      <t>ヨウ</t>
    </rPh>
    <rPh sb="9" eb="11">
      <t>カツドウ</t>
    </rPh>
    <rPh sb="12" eb="14">
      <t>スイゲン</t>
    </rPh>
    <rPh sb="16" eb="17">
      <t>ヨウ</t>
    </rPh>
    <rPh sb="17" eb="18">
      <t>リン</t>
    </rPh>
    <rPh sb="19" eb="21">
      <t>ホゼン</t>
    </rPh>
    <rPh sb="22" eb="24">
      <t>スイデン</t>
    </rPh>
    <rPh sb="24" eb="26">
      <t>チョリュウ</t>
    </rPh>
    <rPh sb="26" eb="28">
      <t>キノウ</t>
    </rPh>
    <rPh sb="28" eb="30">
      <t>ゾウシン</t>
    </rPh>
    <rPh sb="31" eb="34">
      <t>チカスイ</t>
    </rPh>
    <rPh sb="36" eb="37">
      <t>ヨウ</t>
    </rPh>
    <phoneticPr fontId="4"/>
  </si>
  <si>
    <t>50 地域資源の活用・資源循環活動（資源循環）</t>
    <rPh sb="3" eb="5">
      <t>チイキ</t>
    </rPh>
    <rPh sb="5" eb="7">
      <t>シゲン</t>
    </rPh>
    <rPh sb="8" eb="10">
      <t>カツヨウ</t>
    </rPh>
    <rPh sb="11" eb="13">
      <t>シゲン</t>
    </rPh>
    <rPh sb="13" eb="15">
      <t>ジュンカン</t>
    </rPh>
    <rPh sb="15" eb="17">
      <t>カツドウ</t>
    </rPh>
    <rPh sb="18" eb="20">
      <t>シゲン</t>
    </rPh>
    <rPh sb="20" eb="22">
      <t>ジュンカン</t>
    </rPh>
    <phoneticPr fontId="4"/>
  </si>
  <si>
    <t>51 啓発・普及活動</t>
    <phoneticPr fontId="2"/>
  </si>
  <si>
    <t>100 ほにゃらら</t>
    <phoneticPr fontId="2"/>
  </si>
  <si>
    <t>Ｌ.増進活動</t>
    <phoneticPr fontId="4"/>
  </si>
  <si>
    <t>増進活動</t>
    <rPh sb="0" eb="2">
      <t>ゾウシン</t>
    </rPh>
    <rPh sb="2" eb="4">
      <t>カツドウ</t>
    </rPh>
    <phoneticPr fontId="4"/>
  </si>
  <si>
    <t>52 遊休農地の有効活用</t>
  </si>
  <si>
    <t>53 農地周りの環境改善活動の強化</t>
  </si>
  <si>
    <t>53　農地周りの環境改善活動の強化</t>
    <rPh sb="3" eb="5">
      <t>ノウチ</t>
    </rPh>
    <rPh sb="5" eb="6">
      <t>マワ</t>
    </rPh>
    <rPh sb="8" eb="10">
      <t>カンキョウ</t>
    </rPh>
    <rPh sb="10" eb="12">
      <t>カイゼン</t>
    </rPh>
    <rPh sb="12" eb="14">
      <t>カツドウ</t>
    </rPh>
    <rPh sb="15" eb="17">
      <t>キョウカ</t>
    </rPh>
    <phoneticPr fontId="2"/>
  </si>
  <si>
    <t>54 地域住民による直営施工</t>
  </si>
  <si>
    <t>54　地域住民による直営施工</t>
    <rPh sb="3" eb="5">
      <t>チイキ</t>
    </rPh>
    <rPh sb="5" eb="7">
      <t>ジュウミン</t>
    </rPh>
    <rPh sb="10" eb="12">
      <t>チョクエイ</t>
    </rPh>
    <rPh sb="12" eb="14">
      <t>セコウ</t>
    </rPh>
    <phoneticPr fontId="2"/>
  </si>
  <si>
    <t>55 防災・減災力の強化</t>
  </si>
  <si>
    <t>55　防災・減災力の強化</t>
    <rPh sb="3" eb="5">
      <t>ボウサイ</t>
    </rPh>
    <rPh sb="6" eb="7">
      <t>ゲン</t>
    </rPh>
    <rPh sb="7" eb="8">
      <t>サイ</t>
    </rPh>
    <rPh sb="8" eb="9">
      <t>リョク</t>
    </rPh>
    <rPh sb="10" eb="12">
      <t>キョウカ</t>
    </rPh>
    <phoneticPr fontId="2"/>
  </si>
  <si>
    <t>56 農村環境保全活動の幅広い展開</t>
  </si>
  <si>
    <t>57 医療・福祉との連携</t>
  </si>
  <si>
    <t>57　医療・福祉との連携</t>
    <rPh sb="3" eb="5">
      <t>イリョウ</t>
    </rPh>
    <rPh sb="6" eb="8">
      <t>フクシ</t>
    </rPh>
    <rPh sb="10" eb="12">
      <t>レンケイ</t>
    </rPh>
    <phoneticPr fontId="2"/>
  </si>
  <si>
    <t>58 農村文化の伝承を通じた農村コミュニティの強化</t>
  </si>
  <si>
    <t>59 都道府県、市町村が特に認める活動</t>
  </si>
  <si>
    <t>59　都道府県、市町村が特に認める活動</t>
    <rPh sb="3" eb="7">
      <t>トドウフケン</t>
    </rPh>
    <rPh sb="8" eb="11">
      <t>シチョウソン</t>
    </rPh>
    <rPh sb="12" eb="13">
      <t>トク</t>
    </rPh>
    <rPh sb="14" eb="15">
      <t>ミト</t>
    </rPh>
    <rPh sb="17" eb="19">
      <t>カツドウ</t>
    </rPh>
    <phoneticPr fontId="2"/>
  </si>
  <si>
    <t>60 広報活動</t>
  </si>
  <si>
    <t>Ｍ.長寿命化</t>
    <rPh sb="2" eb="6">
      <t>チョウジュミョウカ</t>
    </rPh>
    <phoneticPr fontId="4"/>
  </si>
  <si>
    <t>長寿命化</t>
    <rPh sb="0" eb="4">
      <t>チョウジュミョウカ</t>
    </rPh>
    <phoneticPr fontId="4"/>
  </si>
  <si>
    <t>61 水路の補修</t>
  </si>
  <si>
    <t>62 水路の更新等</t>
  </si>
  <si>
    <t>63 農道の補修</t>
  </si>
  <si>
    <t>64 農道の更新等</t>
  </si>
  <si>
    <t>64　農道の更新等</t>
    <rPh sb="3" eb="5">
      <t>ノウドウ</t>
    </rPh>
    <rPh sb="6" eb="8">
      <t>コウシン</t>
    </rPh>
    <rPh sb="8" eb="9">
      <t>トウ</t>
    </rPh>
    <phoneticPr fontId="2"/>
  </si>
  <si>
    <t>65 ため池の補修</t>
  </si>
  <si>
    <t>65　ため池の補修</t>
    <rPh sb="5" eb="6">
      <t>イケ</t>
    </rPh>
    <rPh sb="7" eb="9">
      <t>ホシュウ</t>
    </rPh>
    <phoneticPr fontId="2"/>
  </si>
  <si>
    <t>66 ため池（附帯施設）の更新等</t>
  </si>
  <si>
    <t>ほにゃらら</t>
    <phoneticPr fontId="2"/>
  </si>
  <si>
    <t>100 ほにゃらら</t>
  </si>
  <si>
    <t>この線より上に行を挿入してください。</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</si>
</sst>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76" formatCode="0_);[Red]\(0\)"/>
    <numFmt numFmtId="177" formatCode="#,##0_ "/>
    <numFmt numFmtId="178" formatCode="0.00_);[Red]\(0.00\)"/>
    <numFmt numFmtId="179" formatCode="#,###&quot;組織&quot;"/>
    <numFmt numFmtId="180" formatCode="#,###&quot; a&quot;"/>
    <numFmt numFmtId="181" formatCode="#,###&quot; 円/a&quot;"/>
    <numFmt numFmtId="182" formatCode="#,###&quot;円&quot;"/>
    <numFmt numFmtId="183" formatCode="###,###&quot;a&quot;"/>
    <numFmt numFmtId="184" formatCode="#,###&quot; 円/10a&quot;"/>
    <numFmt numFmtId="185" formatCode="#,###,##0&quot;a&quot;"/>
    <numFmt numFmtId="186" formatCode="#&quot;集落&quot;"/>
    <numFmt numFmtId="187" formatCode="#&quot;人&quot;"/>
    <numFmt numFmtId="188" formatCode="#&quot;団体&quot;"/>
    <numFmt numFmtId="189" formatCode="#&quot;人・団体&quot;"/>
    <numFmt numFmtId="190" formatCode="0.000"/>
    <numFmt numFmtId="191" formatCode="#,###&quot; 円/組織&quot;"/>
    <numFmt numFmtId="192" formatCode="0.0"/>
  </numFmts>
  <fonts count="8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4"/>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0.5"/>
      <name val="ＭＳ Ｐゴシック"/>
      <family val="3"/>
      <charset val="128"/>
    </font>
    <font>
      <sz val="11"/>
      <color theme="1"/>
      <name val="ＭＳ Ｐゴシック"/>
      <family val="3"/>
      <charset val="128"/>
      <scheme val="minor"/>
    </font>
    <font>
      <sz val="11"/>
      <name val="メイリオ"/>
      <family val="3"/>
      <charset val="128"/>
    </font>
    <font>
      <b/>
      <sz val="14"/>
      <name val="メイリオ"/>
      <family val="3"/>
      <charset val="128"/>
    </font>
    <font>
      <sz val="10"/>
      <name val="メイリオ"/>
      <family val="3"/>
      <charset val="128"/>
    </font>
    <font>
      <sz val="10"/>
      <name val="HG丸ｺﾞｼｯｸM-PRO"/>
      <family val="3"/>
      <charset val="128"/>
    </font>
    <font>
      <b/>
      <sz val="11"/>
      <name val="メイリオ"/>
      <family val="3"/>
      <charset val="128"/>
    </font>
    <font>
      <sz val="11"/>
      <color theme="1"/>
      <name val="メイリオ"/>
      <family val="3"/>
      <charset val="128"/>
    </font>
    <font>
      <b/>
      <i/>
      <sz val="11"/>
      <name val="メイリオ"/>
      <family val="3"/>
      <charset val="128"/>
    </font>
    <font>
      <sz val="11"/>
      <color rgb="FFFF0000"/>
      <name val="メイリオ"/>
      <family val="3"/>
      <charset val="128"/>
    </font>
    <font>
      <sz val="12"/>
      <name val="メイリオ"/>
      <family val="3"/>
      <charset val="128"/>
    </font>
    <font>
      <sz val="11"/>
      <name val="ＭＳ Ｐ明朝"/>
      <family val="1"/>
      <charset val="128"/>
    </font>
    <font>
      <sz val="12"/>
      <name val="ＭＳ Ｐ明朝"/>
      <family val="1"/>
      <charset val="128"/>
    </font>
    <font>
      <sz val="18"/>
      <name val="ＭＳ Ｐゴシック"/>
      <family val="3"/>
      <charset val="128"/>
    </font>
    <font>
      <b/>
      <sz val="18"/>
      <name val="ＭＳ Ｐゴシック"/>
      <family val="3"/>
      <charset val="128"/>
    </font>
    <font>
      <i/>
      <sz val="12"/>
      <color rgb="FF0000FF"/>
      <name val="ＭＳ Ｐゴシック"/>
      <family val="3"/>
      <charset val="128"/>
    </font>
    <font>
      <b/>
      <i/>
      <sz val="12"/>
      <name val="ＭＳ Ｐゴシック"/>
      <family val="3"/>
      <charset val="128"/>
    </font>
    <font>
      <b/>
      <sz val="11"/>
      <name val="ＭＳ Ｐゴシック"/>
      <family val="3"/>
      <charset val="128"/>
    </font>
    <font>
      <i/>
      <sz val="12"/>
      <color rgb="FF00B0F0"/>
      <name val="HG行書体"/>
      <family val="4"/>
      <charset val="128"/>
    </font>
    <font>
      <b/>
      <sz val="12"/>
      <name val="ＭＳ Ｐゴシック"/>
      <family val="3"/>
      <charset val="128"/>
    </font>
    <font>
      <vertAlign val="superscript"/>
      <sz val="12"/>
      <name val="ＭＳ Ｐゴシック"/>
      <family val="3"/>
      <charset val="128"/>
    </font>
    <font>
      <sz val="12"/>
      <color rgb="FFFF0000"/>
      <name val="ＭＳ Ｐゴシック"/>
      <family val="3"/>
      <charset val="128"/>
    </font>
    <font>
      <b/>
      <i/>
      <sz val="11"/>
      <name val="ＭＳ Ｐゴシック"/>
      <family val="3"/>
      <charset val="128"/>
    </font>
    <font>
      <sz val="11"/>
      <name val="ＭＳ Ｐゴシック"/>
      <family val="3"/>
      <charset val="128"/>
      <scheme val="minor"/>
    </font>
    <font>
      <sz val="11"/>
      <color rgb="FFFF0000"/>
      <name val="ＭＳ Ｐゴシック"/>
      <family val="3"/>
      <charset val="128"/>
    </font>
    <font>
      <i/>
      <sz val="12"/>
      <name val="ＭＳ Ｐゴシック"/>
      <family val="3"/>
      <charset val="128"/>
    </font>
    <font>
      <sz val="11"/>
      <color rgb="FFFF0000"/>
      <name val="ＭＳ Ｐ明朝"/>
      <family val="1"/>
      <charset val="128"/>
    </font>
    <font>
      <sz val="8"/>
      <name val="メイリオ"/>
      <family val="3"/>
      <charset val="128"/>
    </font>
    <font>
      <b/>
      <sz val="10"/>
      <color theme="0"/>
      <name val="メイリオ"/>
      <family val="3"/>
      <charset val="128"/>
    </font>
    <font>
      <sz val="9"/>
      <name val="メイリオ"/>
      <family val="3"/>
      <charset val="128"/>
    </font>
    <font>
      <sz val="10"/>
      <name val="Meiryo UI"/>
      <family val="3"/>
      <charset val="128"/>
    </font>
    <font>
      <sz val="9"/>
      <name val="HG丸ｺﾞｼｯｸM-PRO"/>
      <family val="3"/>
      <charset val="128"/>
    </font>
    <font>
      <sz val="10"/>
      <color rgb="FFFF0000"/>
      <name val="メイリオ"/>
      <family val="3"/>
      <charset val="128"/>
    </font>
    <font>
      <sz val="14"/>
      <color rgb="FFFF0000"/>
      <name val="メイリオ"/>
      <family val="3"/>
      <charset val="128"/>
    </font>
    <font>
      <sz val="9"/>
      <name val="ＭＳ Ｐゴシック"/>
      <family val="3"/>
      <charset val="128"/>
    </font>
    <font>
      <sz val="11"/>
      <color rgb="FFFF0000"/>
      <name val="ＭＳ Ｐゴシック"/>
      <family val="2"/>
      <charset val="128"/>
      <scheme val="minor"/>
    </font>
    <font>
      <sz val="12"/>
      <name val="Meiryo UI"/>
      <family val="3"/>
      <charset val="128"/>
    </font>
    <font>
      <i/>
      <sz val="10"/>
      <name val="メイリオ"/>
      <family val="3"/>
      <charset val="128"/>
    </font>
    <font>
      <u/>
      <sz val="9"/>
      <name val="HG丸ｺﾞｼｯｸM-PRO"/>
      <family val="3"/>
      <charset val="128"/>
    </font>
    <font>
      <i/>
      <sz val="11"/>
      <name val="メイリオ"/>
      <family val="3"/>
      <charset val="128"/>
    </font>
    <font>
      <u/>
      <sz val="10"/>
      <name val="メイリオ"/>
      <family val="3"/>
      <charset val="128"/>
    </font>
    <font>
      <sz val="10"/>
      <color theme="1"/>
      <name val="メイリオ"/>
      <family val="3"/>
      <charset val="128"/>
    </font>
    <font>
      <sz val="11"/>
      <name val="HG丸ｺﾞｼｯｸM-PRO"/>
      <family val="3"/>
      <charset val="128"/>
    </font>
    <font>
      <u/>
      <sz val="10"/>
      <color rgb="FFFF0000"/>
      <name val="メイリオ"/>
      <family val="3"/>
      <charset val="128"/>
    </font>
    <font>
      <sz val="14"/>
      <color theme="1"/>
      <name val="ＭＳ Ｐゴシック"/>
      <family val="2"/>
      <charset val="128"/>
      <scheme val="minor"/>
    </font>
    <font>
      <b/>
      <sz val="14"/>
      <color rgb="FFFF0000"/>
      <name val="ＭＳ ゴシック"/>
      <family val="3"/>
      <charset val="128"/>
    </font>
    <font>
      <b/>
      <sz val="10"/>
      <color rgb="FFFF0000"/>
      <name val="メイリオ"/>
      <family val="3"/>
      <charset val="128"/>
    </font>
    <font>
      <b/>
      <sz val="12"/>
      <color rgb="FFFF0000"/>
      <name val="ＭＳ ゴシック"/>
      <family val="3"/>
      <charset val="128"/>
    </font>
    <font>
      <sz val="9"/>
      <color rgb="FFFF0000"/>
      <name val="HG丸ｺﾞｼｯｸM-PRO"/>
      <family val="3"/>
      <charset val="128"/>
    </font>
    <font>
      <sz val="10"/>
      <color rgb="FFFF0000"/>
      <name val="HG丸ｺﾞｼｯｸM-PRO"/>
      <family val="3"/>
      <charset val="128"/>
    </font>
    <font>
      <b/>
      <sz val="11"/>
      <color rgb="FFFF0000"/>
      <name val="メイリオ"/>
      <family val="3"/>
      <charset val="128"/>
    </font>
    <font>
      <u/>
      <sz val="9"/>
      <color rgb="FFFF0000"/>
      <name val="HG丸ｺﾞｼｯｸM-PRO"/>
      <family val="3"/>
      <charset val="128"/>
    </font>
    <font>
      <b/>
      <sz val="11"/>
      <color rgb="FFFF0000"/>
      <name val="ＭＳ Ｐゴシック"/>
      <family val="2"/>
      <charset val="128"/>
      <scheme val="minor"/>
    </font>
    <font>
      <sz val="14"/>
      <color theme="1"/>
      <name val="ＭＳ 明朝"/>
      <family val="1"/>
      <charset val="128"/>
    </font>
    <font>
      <sz val="11"/>
      <color theme="1"/>
      <name val="HG丸ｺﾞｼｯｸM-PRO"/>
      <family val="3"/>
      <charset val="128"/>
    </font>
    <font>
      <b/>
      <sz val="16"/>
      <color rgb="FFFF0000"/>
      <name val="ＭＳ Ｐゴシック"/>
      <family val="3"/>
      <charset val="128"/>
    </font>
    <font>
      <b/>
      <sz val="16"/>
      <color rgb="FFFF0000"/>
      <name val="ＭＳ ゴシック"/>
      <family val="3"/>
      <charset val="128"/>
    </font>
    <font>
      <sz val="10"/>
      <color rgb="FFFF0000"/>
      <name val="Meiryo UI"/>
      <family val="3"/>
      <charset val="128"/>
    </font>
    <font>
      <b/>
      <sz val="10"/>
      <color rgb="FFFF0000"/>
      <name val="HG丸ｺﾞｼｯｸM-PRO"/>
      <family val="3"/>
      <charset val="128"/>
    </font>
    <font>
      <b/>
      <sz val="14"/>
      <color theme="1"/>
      <name val="HG丸ｺﾞｼｯｸM-PRO"/>
      <family val="3"/>
      <charset val="128"/>
    </font>
    <font>
      <sz val="14"/>
      <name val="HGP創英角ｺﾞｼｯｸUB"/>
      <family val="3"/>
      <charset val="128"/>
    </font>
    <font>
      <sz val="16"/>
      <color theme="1"/>
      <name val="ＭＳ Ｐゴシック"/>
      <family val="2"/>
      <charset val="128"/>
      <scheme val="minor"/>
    </font>
    <font>
      <sz val="16"/>
      <color theme="1"/>
      <name val="HG丸ｺﾞｼｯｸM-PRO"/>
      <family val="3"/>
      <charset val="128"/>
    </font>
    <font>
      <sz val="16"/>
      <color theme="1"/>
      <name val="ＭＳ 明朝"/>
      <family val="1"/>
      <charset val="128"/>
    </font>
    <font>
      <b/>
      <sz val="16"/>
      <color rgb="FFFF0000"/>
      <name val="HG丸ｺﾞｼｯｸM-PRO"/>
      <family val="3"/>
      <charset val="128"/>
    </font>
    <font>
      <b/>
      <sz val="18"/>
      <color theme="1"/>
      <name val="HG丸ｺﾞｼｯｸM-PRO"/>
      <family val="3"/>
      <charset val="128"/>
    </font>
    <font>
      <sz val="18"/>
      <color theme="1"/>
      <name val="ＭＳ Ｐゴシック"/>
      <family val="2"/>
      <charset val="128"/>
      <scheme val="minor"/>
    </font>
    <font>
      <sz val="16"/>
      <color rgb="FFFF0000"/>
      <name val="HG丸ｺﾞｼｯｸM-PRO"/>
      <family val="3"/>
      <charset val="128"/>
    </font>
    <font>
      <sz val="12"/>
      <color theme="1"/>
      <name val="Meiryo UI"/>
      <family val="3"/>
      <charset val="128"/>
    </font>
    <font>
      <sz val="11"/>
      <name val="Meiryo UI"/>
      <family val="3"/>
      <charset val="128"/>
    </font>
    <font>
      <b/>
      <sz val="14"/>
      <name val="Meiryo UI"/>
      <family val="3"/>
      <charset val="128"/>
    </font>
    <font>
      <b/>
      <sz val="12"/>
      <name val="Meiryo UI"/>
      <family val="3"/>
      <charset val="128"/>
    </font>
    <font>
      <sz val="12"/>
      <color rgb="FF0070C0"/>
      <name val="Meiryo UI"/>
      <family val="3"/>
      <charset val="128"/>
    </font>
    <font>
      <b/>
      <sz val="12"/>
      <color theme="0"/>
      <name val="Meiryo UI"/>
      <family val="3"/>
      <charset val="128"/>
    </font>
  </fonts>
  <fills count="1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2" tint="-0.749992370372631"/>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indexed="9"/>
        <bgColor indexed="64"/>
      </patternFill>
    </fill>
    <fill>
      <patternFill patternType="solid">
        <fgColor theme="1" tint="0.249977111117893"/>
        <bgColor indexed="64"/>
      </patternFill>
    </fill>
    <fill>
      <patternFill patternType="solid">
        <fgColor theme="1"/>
        <bgColor indexed="64"/>
      </patternFill>
    </fill>
    <fill>
      <patternFill patternType="solid">
        <fgColor rgb="FFFF99FF"/>
        <bgColor indexed="64"/>
      </patternFill>
    </fill>
    <fill>
      <patternFill patternType="solid">
        <fgColor rgb="FF92D05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7" tint="0.59999389629810485"/>
        <bgColor indexed="64"/>
      </patternFill>
    </fill>
    <fill>
      <patternFill patternType="solid">
        <fgColor theme="9" tint="0.79998168889431442"/>
        <bgColor indexed="64"/>
      </patternFill>
    </fill>
  </fills>
  <borders count="110">
    <border>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thin">
        <color indexed="64"/>
      </top>
      <bottom style="thin">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n">
        <color indexed="64"/>
      </left>
      <right/>
      <top style="thin">
        <color indexed="64"/>
      </top>
      <bottom style="thick">
        <color rgb="FFFF0000"/>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style="thin">
        <color indexed="64"/>
      </right>
      <top style="thin">
        <color indexed="64"/>
      </top>
      <bottom style="thick">
        <color rgb="FFFF0000"/>
      </bottom>
      <diagonal/>
    </border>
    <border>
      <left/>
      <right/>
      <top style="thin">
        <color indexed="64"/>
      </top>
      <bottom style="thick">
        <color rgb="FFFF0000"/>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indexed="64"/>
      </right>
      <top style="thin">
        <color theme="1"/>
      </top>
      <bottom style="thin">
        <color indexed="64"/>
      </bottom>
      <diagonal/>
    </border>
    <border>
      <left style="thin">
        <color indexed="64"/>
      </left>
      <right style="thin">
        <color indexed="64"/>
      </right>
      <top style="thin">
        <color theme="1"/>
      </top>
      <bottom/>
      <diagonal/>
    </border>
    <border>
      <left style="thin">
        <color theme="1"/>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bottom style="hair">
        <color indexed="64"/>
      </bottom>
      <diagonal/>
    </border>
    <border>
      <left style="thin">
        <color theme="1"/>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theme="1"/>
      </right>
      <top style="hair">
        <color indexed="64"/>
      </top>
      <bottom style="hair">
        <color indexed="64"/>
      </bottom>
      <diagonal style="thin">
        <color indexed="64"/>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theme="1"/>
      </right>
      <top/>
      <bottom style="hair">
        <color indexed="64"/>
      </bottom>
      <diagonal/>
    </border>
    <border>
      <left style="thin">
        <color indexed="64"/>
      </left>
      <right/>
      <top style="hair">
        <color indexed="64"/>
      </top>
      <bottom style="thin">
        <color indexed="64"/>
      </bottom>
      <diagonal/>
    </border>
    <border>
      <left style="thin">
        <color indexed="64"/>
      </left>
      <right style="thin">
        <color theme="1"/>
      </right>
      <top style="hair">
        <color indexed="64"/>
      </top>
      <bottom style="hair">
        <color indexed="64"/>
      </bottom>
      <diagonal/>
    </border>
    <border>
      <left style="thin">
        <color theme="1"/>
      </left>
      <right style="thin">
        <color theme="1"/>
      </right>
      <top style="thin">
        <color auto="1"/>
      </top>
      <bottom style="thin">
        <color auto="1"/>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theme="1"/>
      </left>
      <right style="thin">
        <color indexed="64"/>
      </right>
      <top style="hair">
        <color indexed="64"/>
      </top>
      <bottom/>
      <diagonal/>
    </border>
    <border>
      <left style="thin">
        <color indexed="64"/>
      </left>
      <right style="thin">
        <color theme="1"/>
      </right>
      <top style="hair">
        <color indexed="64"/>
      </top>
      <bottom/>
      <diagonal/>
    </border>
    <border>
      <left style="thin">
        <color theme="1"/>
      </left>
      <right style="thin">
        <color theme="1"/>
      </right>
      <top style="hair">
        <color theme="1"/>
      </top>
      <bottom style="hair">
        <color theme="1"/>
      </bottom>
      <diagonal/>
    </border>
    <border>
      <left style="thin">
        <color theme="1"/>
      </left>
      <right style="thin">
        <color theme="1"/>
      </right>
      <top style="hair">
        <color theme="1"/>
      </top>
      <bottom style="thin">
        <color theme="1"/>
      </bottom>
      <diagonal/>
    </border>
  </borders>
  <cellStyleXfs count="10">
    <xf numFmtId="0" fontId="0"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8" fillId="0" borderId="0">
      <alignment vertical="center"/>
    </xf>
    <xf numFmtId="0" fontId="2" fillId="0" borderId="0"/>
    <xf numFmtId="0" fontId="2" fillId="0" borderId="0">
      <alignment vertical="center"/>
    </xf>
    <xf numFmtId="0" fontId="8" fillId="0" borderId="0"/>
    <xf numFmtId="0" fontId="2" fillId="0" borderId="0"/>
    <xf numFmtId="0" fontId="8" fillId="0" borderId="0">
      <alignment vertical="center"/>
    </xf>
  </cellStyleXfs>
  <cellXfs count="699">
    <xf numFmtId="0" fontId="0" fillId="0" borderId="0" xfId="0">
      <alignment vertical="center"/>
    </xf>
    <xf numFmtId="0" fontId="9" fillId="0" borderId="0" xfId="4" applyFont="1" applyFill="1" applyAlignment="1" applyProtection="1">
      <protection locked="0"/>
    </xf>
    <xf numFmtId="0" fontId="9" fillId="0" borderId="0" xfId="4" applyFont="1" applyFill="1" applyAlignment="1" applyProtection="1">
      <alignment vertical="center"/>
      <protection locked="0"/>
    </xf>
    <xf numFmtId="0" fontId="14" fillId="0" borderId="0" xfId="4" applyFont="1" applyFill="1" applyAlignment="1" applyProtection="1">
      <alignment vertical="center"/>
      <protection locked="0"/>
    </xf>
    <xf numFmtId="0" fontId="13" fillId="0" borderId="0" xfId="4" applyFont="1" applyFill="1" applyAlignment="1" applyProtection="1">
      <protection locked="0"/>
    </xf>
    <xf numFmtId="0" fontId="15" fillId="0" borderId="0" xfId="4" applyFont="1" applyFill="1" applyAlignment="1" applyProtection="1">
      <protection locked="0"/>
    </xf>
    <xf numFmtId="0" fontId="5" fillId="7" borderId="0" xfId="0" applyFont="1" applyFill="1" applyBorder="1" applyAlignment="1" applyProtection="1">
      <protection locked="0"/>
    </xf>
    <xf numFmtId="0" fontId="18" fillId="7" borderId="0" xfId="0" applyFont="1" applyFill="1" applyAlignment="1" applyProtection="1">
      <protection locked="0"/>
    </xf>
    <xf numFmtId="0" fontId="18" fillId="7" borderId="0" xfId="0" applyFont="1" applyFill="1" applyBorder="1" applyAlignment="1" applyProtection="1">
      <protection locked="0"/>
    </xf>
    <xf numFmtId="0" fontId="5" fillId="7" borderId="0" xfId="0" applyFont="1" applyFill="1" applyAlignment="1" applyProtection="1">
      <protection locked="0"/>
    </xf>
    <xf numFmtId="0" fontId="19" fillId="7" borderId="0" xfId="0" applyFont="1" applyFill="1" applyAlignment="1" applyProtection="1">
      <protection locked="0"/>
    </xf>
    <xf numFmtId="0" fontId="20" fillId="7" borderId="0" xfId="0" applyFont="1" applyFill="1" applyAlignment="1" applyProtection="1">
      <alignment horizontal="center"/>
      <protection locked="0"/>
    </xf>
    <xf numFmtId="0" fontId="23" fillId="7" borderId="7" xfId="0" applyFont="1" applyFill="1" applyBorder="1" applyAlignment="1" applyProtection="1">
      <alignment horizontal="center" vertical="center"/>
      <protection locked="0"/>
    </xf>
    <xf numFmtId="0" fontId="23" fillId="7" borderId="0" xfId="0" applyFont="1" applyFill="1" applyBorder="1" applyAlignment="1" applyProtection="1">
      <alignment horizontal="center" vertical="center"/>
      <protection locked="0"/>
    </xf>
    <xf numFmtId="0" fontId="23" fillId="7" borderId="7" xfId="0" applyFont="1" applyFill="1" applyBorder="1" applyAlignment="1" applyProtection="1">
      <alignment horizontal="left" vertical="center"/>
      <protection locked="0"/>
    </xf>
    <xf numFmtId="0" fontId="23" fillId="7" borderId="0" xfId="0" applyFont="1" applyFill="1" applyBorder="1" applyAlignment="1" applyProtection="1">
      <alignment horizontal="left" vertical="center"/>
      <protection locked="0"/>
    </xf>
    <xf numFmtId="0" fontId="0" fillId="7" borderId="0" xfId="0" applyFont="1" applyFill="1" applyAlignment="1" applyProtection="1">
      <protection locked="0"/>
    </xf>
    <xf numFmtId="0" fontId="2" fillId="7" borderId="0" xfId="0" applyFont="1" applyFill="1" applyAlignment="1" applyProtection="1">
      <protection locked="0"/>
    </xf>
    <xf numFmtId="0" fontId="18" fillId="7" borderId="0" xfId="0" applyFont="1" applyFill="1" applyAlignment="1" applyProtection="1">
      <alignment vertical="center"/>
      <protection locked="0"/>
    </xf>
    <xf numFmtId="0" fontId="24" fillId="7" borderId="0" xfId="0" applyFont="1" applyFill="1" applyAlignment="1" applyProtection="1">
      <protection locked="0"/>
    </xf>
    <xf numFmtId="0" fontId="19" fillId="7" borderId="7" xfId="0" applyFont="1" applyFill="1" applyBorder="1" applyAlignment="1" applyProtection="1">
      <protection locked="0"/>
    </xf>
    <xf numFmtId="0" fontId="19" fillId="7" borderId="0" xfId="0" applyFont="1" applyFill="1" applyBorder="1" applyAlignment="1" applyProtection="1">
      <protection locked="0"/>
    </xf>
    <xf numFmtId="0" fontId="25" fillId="7" borderId="0" xfId="0" applyFont="1" applyFill="1" applyBorder="1" applyAlignment="1" applyProtection="1">
      <protection locked="0"/>
    </xf>
    <xf numFmtId="0" fontId="5" fillId="7" borderId="0" xfId="0" applyFont="1" applyFill="1" applyBorder="1" applyAlignment="1" applyProtection="1">
      <alignment horizontal="center"/>
      <protection locked="0"/>
    </xf>
    <xf numFmtId="0" fontId="26" fillId="7" borderId="0" xfId="0" applyFont="1" applyFill="1" applyAlignment="1" applyProtection="1">
      <protection locked="0"/>
    </xf>
    <xf numFmtId="0" fontId="28" fillId="7" borderId="0" xfId="0" applyFont="1" applyFill="1" applyAlignment="1" applyProtection="1">
      <alignment horizontal="right"/>
      <protection locked="0"/>
    </xf>
    <xf numFmtId="0" fontId="28" fillId="7" borderId="0" xfId="0" applyFont="1" applyFill="1" applyAlignment="1" applyProtection="1">
      <protection locked="0"/>
    </xf>
    <xf numFmtId="0" fontId="22" fillId="7" borderId="0" xfId="0" applyFont="1" applyFill="1" applyBorder="1" applyAlignment="1" applyProtection="1">
      <alignment horizontal="center" vertical="center"/>
      <protection locked="0"/>
    </xf>
    <xf numFmtId="0" fontId="22" fillId="7" borderId="0" xfId="0" applyFont="1" applyFill="1" applyBorder="1" applyAlignment="1" applyProtection="1">
      <alignment horizontal="left" vertical="center"/>
      <protection locked="0"/>
    </xf>
    <xf numFmtId="0" fontId="29" fillId="7" borderId="0" xfId="0" applyFont="1" applyFill="1" applyAlignment="1" applyProtection="1">
      <protection locked="0"/>
    </xf>
    <xf numFmtId="0" fontId="30" fillId="7" borderId="0" xfId="0" applyFont="1" applyFill="1" applyAlignment="1" applyProtection="1">
      <protection locked="0"/>
    </xf>
    <xf numFmtId="0" fontId="31" fillId="7" borderId="0" xfId="0" applyFont="1" applyFill="1" applyAlignment="1" applyProtection="1">
      <protection locked="0"/>
    </xf>
    <xf numFmtId="0" fontId="5" fillId="7" borderId="0" xfId="0" applyFont="1" applyFill="1" applyBorder="1" applyAlignment="1" applyProtection="1">
      <alignment vertical="center"/>
      <protection locked="0"/>
    </xf>
    <xf numFmtId="0" fontId="5" fillId="7" borderId="27" xfId="0" applyFont="1" applyFill="1" applyBorder="1" applyAlignment="1" applyProtection="1">
      <alignment horizontal="center" vertical="center"/>
      <protection locked="0"/>
    </xf>
    <xf numFmtId="0" fontId="5" fillId="7" borderId="32" xfId="0" applyFont="1" applyFill="1" applyBorder="1" applyAlignment="1" applyProtection="1">
      <alignment horizontal="center" vertical="center"/>
      <protection locked="0"/>
    </xf>
    <xf numFmtId="0" fontId="5" fillId="7" borderId="34" xfId="0" applyFont="1" applyFill="1" applyBorder="1" applyAlignment="1" applyProtection="1">
      <alignment horizontal="center" vertical="center"/>
      <protection locked="0"/>
    </xf>
    <xf numFmtId="0" fontId="32" fillId="7" borderId="0" xfId="0" applyFont="1" applyFill="1" applyBorder="1" applyAlignment="1" applyProtection="1">
      <alignment vertical="center"/>
      <protection locked="0"/>
    </xf>
    <xf numFmtId="0" fontId="19" fillId="7" borderId="0" xfId="0" applyFont="1" applyFill="1" applyAlignment="1" applyProtection="1">
      <alignment horizontal="right" vertical="top"/>
      <protection locked="0"/>
    </xf>
    <xf numFmtId="0" fontId="18" fillId="7" borderId="0" xfId="0" applyFont="1" applyFill="1" applyAlignment="1" applyProtection="1">
      <alignment horizontal="left" vertical="top"/>
      <protection locked="0"/>
    </xf>
    <xf numFmtId="0" fontId="19" fillId="7" borderId="0" xfId="0" applyFont="1" applyFill="1" applyAlignment="1" applyProtection="1">
      <alignment horizontal="left" vertical="top"/>
      <protection locked="0"/>
    </xf>
    <xf numFmtId="0" fontId="33" fillId="7" borderId="0" xfId="0" applyFont="1" applyFill="1" applyAlignment="1" applyProtection="1">
      <alignment vertical="top" wrapText="1"/>
      <protection locked="0"/>
    </xf>
    <xf numFmtId="0" fontId="18" fillId="7" borderId="0" xfId="0" applyFont="1" applyFill="1" applyAlignment="1" applyProtection="1">
      <alignment vertical="top" wrapText="1"/>
      <protection locked="0"/>
    </xf>
    <xf numFmtId="0" fontId="9" fillId="0" borderId="0" xfId="0" applyFont="1" applyFill="1">
      <alignment vertical="center"/>
    </xf>
    <xf numFmtId="0" fontId="11" fillId="0" borderId="0" xfId="0" applyFont="1" applyFill="1">
      <alignment vertical="center"/>
    </xf>
    <xf numFmtId="0" fontId="11" fillId="0" borderId="0" xfId="0" applyFont="1" applyFill="1" applyBorder="1" applyAlignment="1">
      <alignment horizontal="left" vertical="center"/>
    </xf>
    <xf numFmtId="0" fontId="11" fillId="0" borderId="0" xfId="0" applyFont="1" applyFill="1" applyBorder="1" applyAlignment="1">
      <alignment horizontal="center" vertical="center"/>
    </xf>
    <xf numFmtId="0" fontId="11" fillId="0" borderId="0" xfId="0" applyFont="1" applyFill="1" applyBorder="1">
      <alignment vertical="center"/>
    </xf>
    <xf numFmtId="0" fontId="11" fillId="0" borderId="0" xfId="0" applyFont="1" applyFill="1" applyBorder="1" applyAlignment="1">
      <alignment vertical="center"/>
    </xf>
    <xf numFmtId="0" fontId="11" fillId="0" borderId="24" xfId="0" applyFont="1" applyFill="1" applyBorder="1" applyAlignment="1">
      <alignment vertical="center"/>
    </xf>
    <xf numFmtId="0" fontId="12" fillId="0" borderId="0" xfId="0" applyFont="1" applyFill="1" applyAlignment="1">
      <alignment horizontal="left" vertical="center" wrapText="1"/>
    </xf>
    <xf numFmtId="0" fontId="11" fillId="0" borderId="0" xfId="0" applyFont="1" applyFill="1" applyBorder="1" applyAlignment="1">
      <alignment horizontal="center" vertical="center" wrapText="1"/>
    </xf>
    <xf numFmtId="0" fontId="11" fillId="0" borderId="0" xfId="0" applyFont="1" applyFill="1" applyBorder="1" applyAlignment="1">
      <alignment vertical="center" wrapText="1"/>
    </xf>
    <xf numFmtId="0" fontId="12" fillId="0" borderId="0" xfId="0" applyFont="1" applyFill="1" applyBorder="1" applyAlignment="1">
      <alignment vertical="top" wrapText="1"/>
    </xf>
    <xf numFmtId="0" fontId="11" fillId="0" borderId="0" xfId="0" applyFont="1" applyFill="1" applyBorder="1" applyAlignment="1">
      <alignment vertical="top" wrapText="1"/>
    </xf>
    <xf numFmtId="0" fontId="11" fillId="0" borderId="0" xfId="0" applyFont="1" applyFill="1" applyBorder="1" applyAlignment="1">
      <alignment horizontal="left" vertical="center" wrapText="1"/>
    </xf>
    <xf numFmtId="0" fontId="11" fillId="5" borderId="17" xfId="0" applyFont="1" applyFill="1" applyBorder="1" applyAlignment="1">
      <alignment horizontal="center" vertical="center"/>
    </xf>
    <xf numFmtId="0" fontId="17" fillId="0" borderId="0" xfId="0" applyFont="1" applyFill="1" applyAlignment="1">
      <alignment horizontal="left" indent="1"/>
    </xf>
    <xf numFmtId="0" fontId="9" fillId="0" borderId="0" xfId="0" applyFont="1" applyFill="1" applyAlignment="1"/>
    <xf numFmtId="0" fontId="9" fillId="0" borderId="0" xfId="0" applyFont="1" applyFill="1" applyAlignment="1">
      <alignment vertical="center"/>
    </xf>
    <xf numFmtId="0" fontId="11" fillId="6" borderId="16" xfId="0" applyFont="1" applyFill="1" applyBorder="1" applyAlignment="1">
      <alignment horizontal="center" vertical="center" shrinkToFit="1"/>
    </xf>
    <xf numFmtId="0" fontId="11" fillId="6" borderId="17" xfId="0" applyFont="1" applyFill="1" applyBorder="1" applyAlignment="1">
      <alignment horizontal="center" vertical="center" shrinkToFit="1"/>
    </xf>
    <xf numFmtId="0" fontId="11" fillId="0" borderId="0" xfId="0" applyFont="1" applyFill="1" applyAlignment="1">
      <alignment vertical="center"/>
    </xf>
    <xf numFmtId="0" fontId="37" fillId="6" borderId="17" xfId="0" applyFont="1" applyFill="1" applyBorder="1" applyAlignment="1">
      <alignment horizontal="center" vertical="center" textRotation="255" shrinkToFit="1"/>
    </xf>
    <xf numFmtId="0" fontId="11" fillId="0" borderId="0" xfId="0" applyFont="1" applyFill="1" applyAlignment="1"/>
    <xf numFmtId="0" fontId="36" fillId="0" borderId="0" xfId="0" applyFont="1" applyFill="1" applyBorder="1">
      <alignment vertical="center"/>
    </xf>
    <xf numFmtId="0" fontId="12" fillId="0" borderId="0" xfId="0" applyFont="1" applyFill="1" applyBorder="1" applyAlignment="1">
      <alignment horizontal="left" vertical="center"/>
    </xf>
    <xf numFmtId="0" fontId="36" fillId="0" borderId="0" xfId="0" applyFont="1" applyFill="1" applyBorder="1" applyAlignment="1">
      <alignment horizontal="center" vertical="center" wrapText="1"/>
    </xf>
    <xf numFmtId="0" fontId="36" fillId="0" borderId="0" xfId="0" applyFont="1" applyFill="1">
      <alignment vertical="center"/>
    </xf>
    <xf numFmtId="0" fontId="9" fillId="0" borderId="0" xfId="0" applyFont="1" applyFill="1" applyAlignment="1">
      <alignment horizontal="left" vertical="center" indent="1"/>
    </xf>
    <xf numFmtId="0" fontId="11" fillId="0" borderId="0" xfId="0" applyFont="1" applyFill="1" applyAlignment="1">
      <alignment horizontal="left" vertical="center" indent="1"/>
    </xf>
    <xf numFmtId="0" fontId="11" fillId="6" borderId="17" xfId="0" applyFont="1" applyFill="1" applyBorder="1" applyAlignment="1">
      <alignment horizontal="center" vertical="center"/>
    </xf>
    <xf numFmtId="0" fontId="34" fillId="0" borderId="17" xfId="0" applyFont="1" applyFill="1" applyBorder="1" applyAlignment="1">
      <alignment vertical="center" wrapText="1"/>
    </xf>
    <xf numFmtId="0" fontId="11" fillId="0" borderId="17" xfId="0" applyFont="1" applyFill="1" applyBorder="1" applyAlignment="1">
      <alignment vertical="center"/>
    </xf>
    <xf numFmtId="0" fontId="12" fillId="0" borderId="6" xfId="0" applyFont="1" applyFill="1" applyBorder="1" applyAlignment="1">
      <alignment vertical="center"/>
    </xf>
    <xf numFmtId="0" fontId="12" fillId="0" borderId="7" xfId="0" applyFont="1" applyFill="1" applyBorder="1" applyAlignment="1">
      <alignment vertical="center" wrapText="1"/>
    </xf>
    <xf numFmtId="0" fontId="12" fillId="0" borderId="3" xfId="0" applyFont="1" applyFill="1" applyBorder="1" applyAlignment="1">
      <alignment vertical="center" wrapText="1"/>
    </xf>
    <xf numFmtId="0" fontId="12" fillId="0" borderId="0" xfId="0" applyFont="1" applyFill="1" applyBorder="1" applyAlignment="1">
      <alignment wrapText="1"/>
    </xf>
    <xf numFmtId="0" fontId="11" fillId="0" borderId="0" xfId="6" applyFont="1" applyFill="1" applyBorder="1" applyAlignment="1">
      <alignment vertical="top" shrinkToFit="1"/>
    </xf>
    <xf numFmtId="0" fontId="36" fillId="5" borderId="17" xfId="0" applyFont="1" applyFill="1" applyBorder="1" applyAlignment="1">
      <alignment horizontal="center" vertical="center"/>
    </xf>
    <xf numFmtId="0" fontId="36" fillId="0" borderId="0" xfId="0" applyFont="1" applyFill="1" applyBorder="1" applyAlignment="1">
      <alignment vertical="center"/>
    </xf>
    <xf numFmtId="0" fontId="36" fillId="0" borderId="0" xfId="0" applyFont="1" applyFill="1" applyAlignment="1">
      <alignment vertical="top"/>
    </xf>
    <xf numFmtId="0" fontId="36" fillId="0" borderId="0" xfId="0" applyFont="1" applyFill="1" applyBorder="1" applyAlignment="1">
      <alignment vertical="top"/>
    </xf>
    <xf numFmtId="0" fontId="38" fillId="0" borderId="0" xfId="0" applyFont="1" applyFill="1" applyBorder="1" applyAlignment="1">
      <alignment horizontal="center" vertical="center"/>
    </xf>
    <xf numFmtId="0" fontId="11" fillId="0" borderId="0" xfId="0" applyFont="1" applyFill="1" applyAlignment="1">
      <alignment vertical="top"/>
    </xf>
    <xf numFmtId="0" fontId="36" fillId="0" borderId="28" xfId="0" applyFont="1" applyFill="1" applyBorder="1" applyAlignment="1">
      <alignment vertical="center" wrapText="1"/>
    </xf>
    <xf numFmtId="0" fontId="11" fillId="0" borderId="26" xfId="0" applyFont="1" applyFill="1" applyBorder="1" applyAlignment="1">
      <alignment vertical="top"/>
    </xf>
    <xf numFmtId="0" fontId="38" fillId="0" borderId="27" xfId="0" applyFont="1" applyFill="1" applyBorder="1" applyAlignment="1">
      <alignment vertical="top" wrapText="1"/>
    </xf>
    <xf numFmtId="0" fontId="38" fillId="0" borderId="35" xfId="0" applyFont="1" applyFill="1" applyBorder="1" applyAlignment="1">
      <alignment vertical="top" wrapText="1"/>
    </xf>
    <xf numFmtId="0" fontId="11" fillId="0" borderId="0" xfId="0" applyFont="1" applyFill="1" applyBorder="1" applyAlignment="1">
      <alignment vertical="top"/>
    </xf>
    <xf numFmtId="0" fontId="12" fillId="0" borderId="0" xfId="0" applyFont="1" applyFill="1" applyAlignment="1">
      <alignment vertical="center"/>
    </xf>
    <xf numFmtId="0" fontId="12" fillId="0" borderId="23" xfId="0" applyFont="1" applyFill="1" applyBorder="1" applyAlignment="1">
      <alignment horizontal="left" vertical="center"/>
    </xf>
    <xf numFmtId="0" fontId="12" fillId="0" borderId="24" xfId="0" applyFont="1" applyFill="1" applyBorder="1" applyAlignment="1">
      <alignment horizontal="left" vertical="center"/>
    </xf>
    <xf numFmtId="0" fontId="39" fillId="0" borderId="0" xfId="0" applyFont="1" applyFill="1" applyAlignment="1"/>
    <xf numFmtId="0" fontId="39" fillId="0" borderId="0" xfId="0" applyFont="1" applyFill="1" applyBorder="1" applyAlignment="1"/>
    <xf numFmtId="0" fontId="12" fillId="0" borderId="0" xfId="0" applyFont="1" applyFill="1" applyAlignment="1">
      <alignment vertical="top" wrapText="1"/>
    </xf>
    <xf numFmtId="0" fontId="11" fillId="5" borderId="22" xfId="0" applyFont="1" applyFill="1" applyBorder="1" applyAlignment="1">
      <alignment horizontal="center" vertical="center" shrinkToFit="1"/>
    </xf>
    <xf numFmtId="0" fontId="11" fillId="5" borderId="16" xfId="0" applyFont="1" applyFill="1" applyBorder="1" applyAlignment="1">
      <alignment horizontal="center" vertical="center" shrinkToFit="1"/>
    </xf>
    <xf numFmtId="0" fontId="11" fillId="9" borderId="15" xfId="0" applyFont="1" applyFill="1" applyBorder="1" applyAlignment="1">
      <alignment horizontal="center" vertical="center"/>
    </xf>
    <xf numFmtId="0" fontId="11" fillId="9" borderId="16" xfId="0" applyFont="1" applyFill="1" applyBorder="1">
      <alignment vertical="center"/>
    </xf>
    <xf numFmtId="0" fontId="35" fillId="0" borderId="0" xfId="0" applyFont="1" applyFill="1" applyBorder="1" applyAlignment="1">
      <alignment horizontal="left" vertical="center"/>
    </xf>
    <xf numFmtId="0" fontId="37" fillId="5" borderId="17" xfId="0" applyFont="1" applyFill="1" applyBorder="1" applyAlignment="1">
      <alignment horizontal="center" vertical="center"/>
    </xf>
    <xf numFmtId="0" fontId="37" fillId="0" borderId="0" xfId="0" applyFont="1" applyFill="1">
      <alignment vertical="center"/>
    </xf>
    <xf numFmtId="0" fontId="37" fillId="0" borderId="0" xfId="0" applyFont="1" applyFill="1" applyBorder="1" applyAlignment="1">
      <alignment horizontal="center" vertical="center"/>
    </xf>
    <xf numFmtId="0" fontId="37" fillId="0" borderId="0" xfId="0" applyFont="1" applyFill="1" applyBorder="1" applyAlignment="1">
      <alignment horizontal="center" vertical="center" wrapText="1"/>
    </xf>
    <xf numFmtId="0" fontId="36" fillId="0" borderId="0" xfId="0" applyFont="1" applyFill="1" applyAlignment="1">
      <alignment vertical="center" wrapText="1"/>
    </xf>
    <xf numFmtId="0" fontId="39" fillId="0" borderId="0" xfId="0" applyFont="1" applyFill="1">
      <alignment vertical="center"/>
    </xf>
    <xf numFmtId="0" fontId="11" fillId="0" borderId="15" xfId="0" applyFont="1" applyFill="1" applyBorder="1" applyAlignment="1">
      <alignment horizontal="center" vertical="center" textRotation="255"/>
    </xf>
    <xf numFmtId="0" fontId="36" fillId="0" borderId="15" xfId="0" applyFont="1" applyFill="1" applyBorder="1" applyAlignment="1">
      <alignment vertical="center" wrapText="1"/>
    </xf>
    <xf numFmtId="0" fontId="11" fillId="0" borderId="15" xfId="0" applyFont="1" applyFill="1" applyBorder="1" applyAlignment="1">
      <alignment horizontal="center" vertical="center"/>
    </xf>
    <xf numFmtId="0" fontId="40" fillId="0" borderId="0" xfId="0" applyFont="1" applyFill="1" applyAlignment="1"/>
    <xf numFmtId="0" fontId="6" fillId="3" borderId="0" xfId="0" applyFont="1" applyFill="1">
      <alignment vertical="center"/>
    </xf>
    <xf numFmtId="0" fontId="6" fillId="3" borderId="0" xfId="0" applyFont="1" applyFill="1" applyAlignment="1">
      <alignment horizontal="left" vertical="center"/>
    </xf>
    <xf numFmtId="0" fontId="6" fillId="3" borderId="0" xfId="0" applyFont="1" applyFill="1" applyAlignment="1">
      <alignment horizontal="center" vertical="center"/>
    </xf>
    <xf numFmtId="0" fontId="41" fillId="3" borderId="0" xfId="0" applyFont="1" applyFill="1" applyAlignment="1">
      <alignment vertical="center"/>
    </xf>
    <xf numFmtId="0" fontId="41" fillId="3" borderId="0" xfId="0" applyFont="1" applyFill="1" applyAlignment="1">
      <alignment vertical="center" wrapText="1"/>
    </xf>
    <xf numFmtId="0" fontId="41" fillId="3" borderId="0" xfId="0" applyFont="1" applyFill="1" applyAlignment="1">
      <alignment horizontal="center" vertical="center"/>
    </xf>
    <xf numFmtId="0" fontId="2" fillId="3" borderId="0" xfId="0" applyNumberFormat="1" applyFont="1" applyFill="1" applyAlignment="1">
      <alignment horizontal="right" vertical="center" shrinkToFit="1"/>
    </xf>
    <xf numFmtId="0" fontId="30" fillId="3" borderId="17" xfId="7" applyNumberFormat="1" applyFont="1" applyFill="1" applyBorder="1" applyAlignment="1">
      <alignment horizontal="right" vertical="center" shrinkToFit="1"/>
    </xf>
    <xf numFmtId="0" fontId="3" fillId="3" borderId="0" xfId="0" applyNumberFormat="1" applyFont="1" applyFill="1" applyAlignment="1">
      <alignment horizontal="right" vertical="center" shrinkToFit="1"/>
    </xf>
    <xf numFmtId="0" fontId="30" fillId="3" borderId="25" xfId="7" applyNumberFormat="1" applyFont="1" applyFill="1" applyBorder="1" applyAlignment="1">
      <alignment horizontal="right" vertical="center" shrinkToFit="1"/>
    </xf>
    <xf numFmtId="38" fontId="6" fillId="3" borderId="0" xfId="3" applyFont="1" applyFill="1" applyBorder="1" applyAlignment="1">
      <alignment horizontal="center" vertical="center" shrinkToFit="1"/>
    </xf>
    <xf numFmtId="0" fontId="6" fillId="3" borderId="0" xfId="0" applyFont="1" applyFill="1" applyBorder="1" applyAlignment="1">
      <alignment horizontal="center" vertical="center" shrinkToFit="1"/>
    </xf>
    <xf numFmtId="179" fontId="6" fillId="3" borderId="0" xfId="0" applyNumberFormat="1" applyFont="1" applyFill="1" applyBorder="1" applyAlignment="1">
      <alignment horizontal="right" vertical="center" shrinkToFit="1"/>
    </xf>
    <xf numFmtId="0" fontId="7" fillId="3" borderId="0" xfId="0" applyFont="1" applyFill="1" applyBorder="1" applyAlignment="1">
      <alignment vertical="center"/>
    </xf>
    <xf numFmtId="0" fontId="6" fillId="3" borderId="0" xfId="0" applyFont="1" applyFill="1" applyBorder="1" applyAlignment="1">
      <alignment vertical="center" textRotation="255"/>
    </xf>
    <xf numFmtId="0" fontId="7" fillId="3" borderId="0" xfId="0" applyFont="1" applyFill="1" applyBorder="1" applyAlignment="1">
      <alignment vertical="center" textRotation="255"/>
    </xf>
    <xf numFmtId="0" fontId="6" fillId="3" borderId="0" xfId="0" applyFont="1" applyFill="1" applyBorder="1" applyAlignment="1">
      <alignment vertical="center"/>
    </xf>
    <xf numFmtId="0" fontId="6" fillId="3" borderId="0" xfId="0" quotePrefix="1" applyFont="1" applyFill="1" applyBorder="1" applyAlignment="1">
      <alignment vertical="center"/>
    </xf>
    <xf numFmtId="38" fontId="6" fillId="3" borderId="0" xfId="3" applyFont="1" applyFill="1" applyBorder="1" applyAlignment="1">
      <alignment vertical="center"/>
    </xf>
    <xf numFmtId="179" fontId="6" fillId="3" borderId="0" xfId="0" applyNumberFormat="1" applyFont="1" applyFill="1" applyBorder="1" applyAlignment="1">
      <alignment vertical="center"/>
    </xf>
    <xf numFmtId="0" fontId="6" fillId="3" borderId="0" xfId="0" applyFont="1" applyFill="1" applyBorder="1" applyAlignment="1">
      <alignment horizontal="right" vertical="top"/>
    </xf>
    <xf numFmtId="0" fontId="6" fillId="3" borderId="0" xfId="0" applyFont="1" applyFill="1" applyBorder="1" applyAlignment="1">
      <alignment vertical="top"/>
    </xf>
    <xf numFmtId="0" fontId="6" fillId="3" borderId="0" xfId="0" applyFont="1" applyFill="1" applyAlignment="1">
      <alignment horizontal="right" vertical="top"/>
    </xf>
    <xf numFmtId="0" fontId="6" fillId="3" borderId="0" xfId="0" applyFont="1" applyFill="1" applyAlignment="1">
      <alignment vertical="top"/>
    </xf>
    <xf numFmtId="0" fontId="12" fillId="0" borderId="0" xfId="0" applyFont="1" applyFill="1" applyAlignment="1">
      <alignment horizontal="left" vertical="center" wrapText="1"/>
    </xf>
    <xf numFmtId="0" fontId="11" fillId="5" borderId="15" xfId="0" applyFont="1" applyFill="1" applyBorder="1" applyAlignment="1">
      <alignment horizontal="left" vertical="center" wrapText="1"/>
    </xf>
    <xf numFmtId="0" fontId="5" fillId="7" borderId="0" xfId="0" applyFont="1" applyFill="1" applyAlignment="1" applyProtection="1">
      <alignment horizontal="right"/>
      <protection locked="0"/>
    </xf>
    <xf numFmtId="0" fontId="20" fillId="7" borderId="0" xfId="0" applyFont="1" applyFill="1" applyAlignment="1" applyProtection="1">
      <alignment horizontal="center" vertical="center"/>
      <protection locked="0"/>
    </xf>
    <xf numFmtId="0" fontId="22" fillId="7" borderId="31" xfId="0" applyFont="1" applyFill="1" applyBorder="1" applyAlignment="1" applyProtection="1">
      <alignment horizontal="center" vertical="center"/>
      <protection locked="0"/>
    </xf>
    <xf numFmtId="0" fontId="22" fillId="7" borderId="32" xfId="0" applyFont="1" applyFill="1" applyBorder="1" applyAlignment="1" applyProtection="1">
      <alignment horizontal="center" vertical="center"/>
      <protection locked="0"/>
    </xf>
    <xf numFmtId="0" fontId="22" fillId="7" borderId="30" xfId="0" applyFont="1" applyFill="1" applyBorder="1" applyAlignment="1" applyProtection="1">
      <alignment horizontal="center" vertical="center"/>
      <protection locked="0"/>
    </xf>
    <xf numFmtId="0" fontId="22" fillId="7" borderId="33" xfId="0" applyFont="1" applyFill="1" applyBorder="1" applyAlignment="1" applyProtection="1">
      <alignment horizontal="left" vertical="center"/>
      <protection locked="0"/>
    </xf>
    <xf numFmtId="0" fontId="22" fillId="7" borderId="32" xfId="0" applyFont="1" applyFill="1" applyBorder="1" applyAlignment="1" applyProtection="1">
      <alignment horizontal="left" vertical="center"/>
      <protection locked="0"/>
    </xf>
    <xf numFmtId="0" fontId="22" fillId="7" borderId="30" xfId="0" applyFont="1" applyFill="1" applyBorder="1" applyAlignment="1" applyProtection="1">
      <alignment horizontal="left" vertical="center"/>
      <protection locked="0"/>
    </xf>
    <xf numFmtId="0" fontId="22" fillId="7" borderId="34" xfId="0" applyFont="1" applyFill="1" applyBorder="1" applyAlignment="1" applyProtection="1">
      <alignment horizontal="left" vertical="center"/>
      <protection locked="0"/>
    </xf>
    <xf numFmtId="0" fontId="5" fillId="7" borderId="4" xfId="0" applyFont="1" applyFill="1" applyBorder="1" applyAlignment="1" applyProtection="1">
      <alignment horizontal="center" vertical="center"/>
      <protection locked="0"/>
    </xf>
    <xf numFmtId="0" fontId="5" fillId="7" borderId="2" xfId="0" applyFont="1" applyFill="1" applyBorder="1" applyAlignment="1" applyProtection="1">
      <alignment horizontal="center" vertical="center"/>
      <protection locked="0"/>
    </xf>
    <xf numFmtId="0" fontId="5" fillId="7" borderId="5" xfId="0" applyFont="1" applyFill="1" applyBorder="1" applyAlignment="1" applyProtection="1">
      <alignment horizontal="center" vertical="center"/>
      <protection locked="0"/>
    </xf>
    <xf numFmtId="0" fontId="5" fillId="7" borderId="1" xfId="0" applyFont="1" applyFill="1" applyBorder="1" applyAlignment="1" applyProtection="1">
      <alignment horizontal="center" vertical="center"/>
      <protection locked="0"/>
    </xf>
    <xf numFmtId="0" fontId="5" fillId="7" borderId="8" xfId="0" applyFont="1" applyFill="1" applyBorder="1" applyAlignment="1" applyProtection="1">
      <alignment horizontal="center" vertical="center"/>
      <protection locked="0"/>
    </xf>
    <xf numFmtId="0" fontId="22" fillId="7" borderId="19" xfId="0" applyFont="1" applyFill="1" applyBorder="1" applyAlignment="1" applyProtection="1">
      <alignment horizontal="center" vertical="center"/>
      <protection locked="0"/>
    </xf>
    <xf numFmtId="0" fontId="22" fillId="7" borderId="15" xfId="0" applyFont="1" applyFill="1" applyBorder="1" applyAlignment="1" applyProtection="1">
      <alignment horizontal="center" vertical="center"/>
      <protection locked="0"/>
    </xf>
    <xf numFmtId="0" fontId="22" fillId="7" borderId="16" xfId="0" applyFont="1" applyFill="1" applyBorder="1" applyAlignment="1" applyProtection="1">
      <alignment horizontal="center" vertical="center"/>
      <protection locked="0"/>
    </xf>
    <xf numFmtId="0" fontId="22" fillId="7" borderId="14" xfId="0" applyFont="1" applyFill="1" applyBorder="1" applyAlignment="1" applyProtection="1">
      <alignment horizontal="left" vertical="center"/>
      <protection locked="0"/>
    </xf>
    <xf numFmtId="0" fontId="22" fillId="7" borderId="15" xfId="0" applyFont="1" applyFill="1" applyBorder="1" applyAlignment="1" applyProtection="1">
      <alignment horizontal="left" vertical="center"/>
      <protection locked="0"/>
    </xf>
    <xf numFmtId="0" fontId="22" fillId="7" borderId="16" xfId="0" applyFont="1" applyFill="1" applyBorder="1" applyAlignment="1" applyProtection="1">
      <alignment horizontal="left" vertical="center"/>
      <protection locked="0"/>
    </xf>
    <xf numFmtId="0" fontId="22" fillId="7" borderId="29" xfId="0" applyFont="1" applyFill="1" applyBorder="1" applyAlignment="1" applyProtection="1">
      <alignment horizontal="left" vertical="center"/>
      <protection locked="0"/>
    </xf>
    <xf numFmtId="0" fontId="22" fillId="7" borderId="33" xfId="0" applyFont="1" applyFill="1" applyBorder="1" applyAlignment="1" applyProtection="1">
      <alignment horizontal="center" vertical="center"/>
      <protection locked="0"/>
    </xf>
    <xf numFmtId="0" fontId="22" fillId="7" borderId="34" xfId="0" applyFont="1" applyFill="1" applyBorder="1" applyAlignment="1" applyProtection="1">
      <alignment horizontal="center" vertical="center"/>
      <protection locked="0"/>
    </xf>
    <xf numFmtId="0" fontId="22" fillId="7" borderId="14" xfId="0" applyFont="1" applyFill="1" applyBorder="1" applyAlignment="1" applyProtection="1">
      <alignment horizontal="center" vertical="center"/>
      <protection locked="0"/>
    </xf>
    <xf numFmtId="0" fontId="22" fillId="7" borderId="29" xfId="0" applyFont="1" applyFill="1" applyBorder="1" applyAlignment="1" applyProtection="1">
      <alignment horizontal="center" vertical="center"/>
      <protection locked="0"/>
    </xf>
    <xf numFmtId="0" fontId="5" fillId="7" borderId="6" xfId="0" applyFont="1" applyFill="1" applyBorder="1" applyAlignment="1" applyProtection="1">
      <alignment horizontal="center" vertical="center"/>
      <protection locked="0"/>
    </xf>
    <xf numFmtId="0" fontId="5" fillId="7" borderId="7" xfId="0" applyFont="1" applyFill="1" applyBorder="1" applyAlignment="1" applyProtection="1">
      <alignment horizontal="center" vertical="center"/>
      <protection locked="0"/>
    </xf>
    <xf numFmtId="0" fontId="5" fillId="7" borderId="20" xfId="0" applyFont="1" applyFill="1" applyBorder="1" applyAlignment="1" applyProtection="1">
      <alignment horizontal="center" vertical="center"/>
      <protection locked="0"/>
    </xf>
    <xf numFmtId="0" fontId="5" fillId="7" borderId="0" xfId="0" applyFont="1" applyFill="1" applyBorder="1" applyAlignment="1" applyProtection="1">
      <alignment horizontal="center" vertical="center"/>
      <protection locked="0"/>
    </xf>
    <xf numFmtId="0" fontId="11" fillId="0" borderId="0" xfId="0" applyFont="1" applyFill="1" applyBorder="1" applyAlignment="1">
      <alignment horizontal="left" vertical="center" wrapText="1"/>
    </xf>
    <xf numFmtId="0" fontId="12" fillId="0" borderId="0" xfId="0" applyFont="1" applyFill="1" applyAlignment="1">
      <alignment horizontal="left" vertical="center" wrapText="1"/>
    </xf>
    <xf numFmtId="0" fontId="43" fillId="0" borderId="0" xfId="0" applyFont="1">
      <alignment vertical="center"/>
    </xf>
    <xf numFmtId="0" fontId="12" fillId="0" borderId="0" xfId="0" applyFont="1" applyFill="1" applyBorder="1" applyAlignment="1">
      <alignment vertical="center"/>
    </xf>
    <xf numFmtId="180" fontId="44" fillId="0" borderId="0" xfId="3" applyNumberFormat="1" applyFont="1" applyFill="1" applyBorder="1" applyAlignment="1">
      <alignment horizontal="right" vertical="center" wrapText="1"/>
    </xf>
    <xf numFmtId="181" fontId="44" fillId="0" borderId="0" xfId="3" applyNumberFormat="1" applyFont="1" applyFill="1" applyBorder="1" applyAlignment="1">
      <alignment horizontal="right" vertical="center" wrapText="1" shrinkToFit="1"/>
    </xf>
    <xf numFmtId="182" fontId="44" fillId="0" borderId="0" xfId="0" applyNumberFormat="1" applyFont="1" applyFill="1" applyBorder="1" applyAlignment="1">
      <alignment vertical="center" wrapText="1" shrinkToFit="1"/>
    </xf>
    <xf numFmtId="0" fontId="36" fillId="0" borderId="0" xfId="0" applyFont="1" applyFill="1" applyBorder="1" applyAlignment="1">
      <alignment vertical="top" wrapText="1"/>
    </xf>
    <xf numFmtId="0" fontId="9" fillId="0" borderId="0" xfId="0" applyFont="1" applyFill="1" applyBorder="1" applyAlignment="1">
      <alignment horizontal="left" vertical="center"/>
    </xf>
    <xf numFmtId="0" fontId="9" fillId="0" borderId="18"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Border="1">
      <alignment vertical="center"/>
    </xf>
    <xf numFmtId="0" fontId="11" fillId="6" borderId="17" xfId="0" applyFont="1" applyFill="1" applyBorder="1" applyAlignment="1">
      <alignment horizontal="center" vertical="center" wrapText="1"/>
    </xf>
    <xf numFmtId="0" fontId="45" fillId="0" borderId="41" xfId="0" applyFont="1" applyFill="1" applyBorder="1">
      <alignment vertical="center"/>
    </xf>
    <xf numFmtId="0" fontId="38" fillId="0" borderId="42" xfId="0" applyFont="1" applyFill="1" applyBorder="1" applyAlignment="1">
      <alignment vertical="center" wrapText="1"/>
    </xf>
    <xf numFmtId="0" fontId="38" fillId="0" borderId="42" xfId="0" applyFont="1" applyFill="1" applyBorder="1">
      <alignment vertical="center"/>
    </xf>
    <xf numFmtId="0" fontId="38" fillId="0" borderId="43" xfId="0" applyFont="1" applyFill="1" applyBorder="1">
      <alignment vertical="center"/>
    </xf>
    <xf numFmtId="184" fontId="44" fillId="0" borderId="22" xfId="3" applyNumberFormat="1" applyFont="1" applyFill="1" applyBorder="1" applyAlignment="1">
      <alignment horizontal="left" vertical="center" shrinkToFit="1"/>
    </xf>
    <xf numFmtId="0" fontId="11" fillId="6" borderId="10" xfId="0" applyFont="1" applyFill="1" applyBorder="1" applyAlignment="1">
      <alignment horizontal="center" vertical="center" wrapText="1"/>
    </xf>
    <xf numFmtId="184" fontId="46" fillId="0" borderId="48" xfId="3" applyNumberFormat="1" applyFont="1" applyFill="1" applyBorder="1" applyAlignment="1">
      <alignment horizontal="left" vertical="center" shrinkToFit="1"/>
    </xf>
    <xf numFmtId="0" fontId="11" fillId="6" borderId="49" xfId="0" applyFont="1" applyFill="1" applyBorder="1" applyAlignment="1">
      <alignment horizontal="center" vertical="center" wrapText="1"/>
    </xf>
    <xf numFmtId="185" fontId="44" fillId="0" borderId="0" xfId="3" applyNumberFormat="1" applyFont="1" applyFill="1" applyBorder="1" applyAlignment="1">
      <alignment horizontal="right" vertical="center" wrapText="1"/>
    </xf>
    <xf numFmtId="0" fontId="36" fillId="0" borderId="0" xfId="0" applyFont="1" applyFill="1" applyBorder="1" applyAlignment="1">
      <alignment horizontal="left" vertical="center" wrapText="1"/>
    </xf>
    <xf numFmtId="0" fontId="9" fillId="0" borderId="0" xfId="0" applyFont="1" applyFill="1" applyBorder="1" applyAlignment="1">
      <alignment horizontal="left" vertical="center" indent="1"/>
    </xf>
    <xf numFmtId="0" fontId="47" fillId="0" borderId="0" xfId="0" applyFont="1" applyFill="1">
      <alignment vertical="center"/>
    </xf>
    <xf numFmtId="0" fontId="38" fillId="0" borderId="0" xfId="0" applyFont="1" applyFill="1" applyBorder="1" applyAlignment="1">
      <alignment horizontal="left" vertical="center" wrapText="1"/>
    </xf>
    <xf numFmtId="0" fontId="38" fillId="0" borderId="0" xfId="0" applyFont="1" applyFill="1" applyBorder="1" applyAlignment="1">
      <alignment vertical="center" wrapText="1"/>
    </xf>
    <xf numFmtId="0" fontId="12" fillId="0" borderId="0" xfId="0" applyFont="1" applyFill="1" applyAlignment="1">
      <alignment vertical="center" wrapText="1"/>
    </xf>
    <xf numFmtId="0" fontId="12" fillId="0" borderId="0" xfId="0" applyFont="1" applyFill="1">
      <alignment vertical="center"/>
    </xf>
    <xf numFmtId="0" fontId="49" fillId="0" borderId="0" xfId="0" applyFont="1" applyFill="1" applyBorder="1" applyAlignment="1">
      <alignment vertical="center"/>
    </xf>
    <xf numFmtId="0" fontId="49" fillId="0" borderId="0" xfId="0" applyFont="1" applyFill="1">
      <alignment vertical="center"/>
    </xf>
    <xf numFmtId="0" fontId="9" fillId="0" borderId="0" xfId="0" applyFont="1" applyFill="1" applyAlignment="1">
      <alignment horizontal="right" vertical="center"/>
    </xf>
    <xf numFmtId="0" fontId="11" fillId="0" borderId="0" xfId="0" applyFont="1" applyFill="1" applyBorder="1" applyAlignment="1">
      <alignment horizontal="left" vertical="center" indent="1"/>
    </xf>
    <xf numFmtId="0" fontId="11" fillId="0" borderId="0" xfId="0" applyFont="1" applyFill="1" applyAlignment="1">
      <alignment horizontal="right" vertical="center"/>
    </xf>
    <xf numFmtId="0" fontId="11" fillId="0" borderId="0" xfId="0" quotePrefix="1" applyFont="1" applyFill="1">
      <alignment vertical="center"/>
    </xf>
    <xf numFmtId="187" fontId="9" fillId="0" borderId="0" xfId="0" applyNumberFormat="1" applyFont="1" applyFill="1" applyBorder="1" applyAlignment="1">
      <alignment horizontal="center" vertical="center"/>
    </xf>
    <xf numFmtId="188" fontId="9" fillId="0" borderId="0" xfId="0" applyNumberFormat="1" applyFont="1" applyFill="1" applyBorder="1" applyAlignment="1">
      <alignment horizontal="center" vertical="center"/>
    </xf>
    <xf numFmtId="0" fontId="12" fillId="0" borderId="0" xfId="0" applyFont="1" applyFill="1" applyAlignment="1">
      <alignment horizontal="left" vertical="center"/>
    </xf>
    <xf numFmtId="187" fontId="11" fillId="0" borderId="0" xfId="0" applyNumberFormat="1" applyFont="1" applyFill="1" applyBorder="1" applyAlignment="1">
      <alignment horizontal="center" vertical="center"/>
    </xf>
    <xf numFmtId="188" fontId="11" fillId="0" borderId="0" xfId="0" applyNumberFormat="1" applyFont="1" applyFill="1" applyBorder="1" applyAlignment="1">
      <alignment horizontal="center" vertical="center"/>
    </xf>
    <xf numFmtId="190" fontId="11" fillId="0" borderId="0" xfId="0" applyNumberFormat="1" applyFont="1" applyFill="1">
      <alignment vertical="center"/>
    </xf>
    <xf numFmtId="0" fontId="11" fillId="0" borderId="0" xfId="0" quotePrefix="1" applyFont="1" applyFill="1" applyAlignment="1">
      <alignment horizontal="right" vertical="center"/>
    </xf>
    <xf numFmtId="0" fontId="12" fillId="0" borderId="0" xfId="0" quotePrefix="1" applyFont="1" applyFill="1" applyAlignment="1">
      <alignment vertical="center"/>
    </xf>
    <xf numFmtId="0" fontId="0" fillId="0" borderId="0" xfId="0" applyBorder="1">
      <alignment vertical="center"/>
    </xf>
    <xf numFmtId="0" fontId="50" fillId="0" borderId="0" xfId="0" applyFont="1" applyFill="1">
      <alignment vertical="center"/>
    </xf>
    <xf numFmtId="0" fontId="39" fillId="0" borderId="36" xfId="0" applyFont="1" applyFill="1" applyBorder="1" applyAlignment="1">
      <alignment horizontal="center" vertical="center" wrapText="1"/>
    </xf>
    <xf numFmtId="0" fontId="39" fillId="5" borderId="16" xfId="0" applyFont="1" applyFill="1" applyBorder="1" applyAlignment="1">
      <alignment horizontal="center" vertical="center"/>
    </xf>
    <xf numFmtId="0" fontId="53" fillId="5" borderId="16" xfId="0" applyFont="1" applyFill="1" applyBorder="1" applyAlignment="1">
      <alignment horizontal="center" vertical="center"/>
    </xf>
    <xf numFmtId="0" fontId="53" fillId="5" borderId="13" xfId="0" applyFont="1" applyFill="1" applyBorder="1" applyAlignment="1">
      <alignment horizontal="center" vertical="center"/>
    </xf>
    <xf numFmtId="0" fontId="39" fillId="5" borderId="25" xfId="0" applyFont="1" applyFill="1" applyBorder="1" applyAlignment="1">
      <alignment horizontal="center" vertical="center"/>
    </xf>
    <xf numFmtId="0" fontId="39" fillId="5" borderId="17" xfId="0" applyFont="1" applyFill="1" applyBorder="1" applyAlignment="1">
      <alignment horizontal="center" vertical="center"/>
    </xf>
    <xf numFmtId="0" fontId="39" fillId="5" borderId="22" xfId="0" applyFont="1" applyFill="1" applyBorder="1" applyAlignment="1">
      <alignment horizontal="center" vertical="center"/>
    </xf>
    <xf numFmtId="0" fontId="39" fillId="5" borderId="14" xfId="0" applyFont="1" applyFill="1" applyBorder="1" applyAlignment="1">
      <alignment horizontal="center" vertical="center"/>
    </xf>
    <xf numFmtId="0" fontId="56" fillId="0" borderId="0" xfId="0" applyFont="1" applyFill="1">
      <alignment vertical="center"/>
    </xf>
    <xf numFmtId="0" fontId="57" fillId="0" borderId="0" xfId="0" applyFont="1" applyFill="1" applyBorder="1" applyAlignment="1">
      <alignment horizontal="left" vertical="center"/>
    </xf>
    <xf numFmtId="0" fontId="5" fillId="7" borderId="14" xfId="0" applyFont="1" applyFill="1" applyBorder="1" applyAlignment="1" applyProtection="1">
      <alignment horizontal="center" vertical="center"/>
      <protection locked="0"/>
    </xf>
    <xf numFmtId="0" fontId="5" fillId="7" borderId="15" xfId="0" applyFont="1" applyFill="1" applyBorder="1" applyAlignment="1" applyProtection="1">
      <alignment horizontal="center" vertical="center"/>
      <protection locked="0"/>
    </xf>
    <xf numFmtId="0" fontId="5" fillId="7" borderId="16" xfId="0" applyFont="1" applyFill="1" applyBorder="1" applyAlignment="1" applyProtection="1">
      <alignment horizontal="center" vertical="center"/>
      <protection locked="0"/>
    </xf>
    <xf numFmtId="0" fontId="5" fillId="7" borderId="29" xfId="0" applyFont="1" applyFill="1" applyBorder="1" applyAlignment="1" applyProtection="1">
      <alignment horizontal="center" vertical="center"/>
      <protection locked="0"/>
    </xf>
    <xf numFmtId="176" fontId="5" fillId="7" borderId="33" xfId="0" applyNumberFormat="1" applyFont="1" applyFill="1" applyBorder="1" applyAlignment="1" applyProtection="1">
      <alignment horizontal="right" vertical="center"/>
      <protection locked="0"/>
    </xf>
    <xf numFmtId="176" fontId="5" fillId="7" borderId="32" xfId="0" applyNumberFormat="1" applyFont="1" applyFill="1" applyBorder="1" applyAlignment="1" applyProtection="1">
      <alignment horizontal="right" vertical="center"/>
      <protection locked="0"/>
    </xf>
    <xf numFmtId="0" fontId="23" fillId="7" borderId="0" xfId="0" applyFont="1" applyFill="1" applyBorder="1" applyAlignment="1" applyProtection="1">
      <alignment horizontal="left" vertical="top"/>
      <protection locked="0"/>
    </xf>
    <xf numFmtId="0" fontId="26" fillId="7" borderId="0" xfId="0" applyFont="1" applyFill="1" applyBorder="1" applyAlignment="1" applyProtection="1">
      <alignment vertical="top"/>
      <protection locked="0"/>
    </xf>
    <xf numFmtId="0" fontId="33" fillId="7" borderId="0" xfId="0" applyFont="1" applyFill="1" applyAlignment="1" applyProtection="1">
      <alignment vertical="top"/>
      <protection locked="0"/>
    </xf>
    <xf numFmtId="0" fontId="5" fillId="7" borderId="0" xfId="0" applyFont="1" applyFill="1" applyAlignment="1" applyProtection="1">
      <alignment horizontal="left" vertical="top"/>
      <protection locked="0"/>
    </xf>
    <xf numFmtId="0" fontId="22" fillId="7" borderId="14" xfId="0" applyFont="1" applyFill="1" applyBorder="1" applyAlignment="1" applyProtection="1">
      <alignment vertical="center"/>
      <protection locked="0"/>
    </xf>
    <xf numFmtId="0" fontId="22" fillId="7" borderId="15" xfId="0" applyFont="1" applyFill="1" applyBorder="1" applyAlignment="1" applyProtection="1">
      <alignment vertical="center"/>
      <protection locked="0"/>
    </xf>
    <xf numFmtId="0" fontId="22" fillId="7" borderId="29" xfId="0" applyFont="1" applyFill="1" applyBorder="1" applyAlignment="1" applyProtection="1">
      <alignment vertical="center"/>
      <protection locked="0"/>
    </xf>
    <xf numFmtId="0" fontId="22" fillId="7" borderId="33" xfId="0" applyFont="1" applyFill="1" applyBorder="1" applyAlignment="1" applyProtection="1">
      <alignment vertical="center"/>
      <protection locked="0"/>
    </xf>
    <xf numFmtId="0" fontId="22" fillId="7" borderId="32" xfId="0" applyFont="1" applyFill="1" applyBorder="1" applyAlignment="1" applyProtection="1">
      <alignment vertical="center"/>
      <protection locked="0"/>
    </xf>
    <xf numFmtId="0" fontId="22" fillId="7" borderId="34" xfId="0" applyFont="1" applyFill="1" applyBorder="1" applyAlignment="1" applyProtection="1">
      <alignment vertical="center"/>
      <protection locked="0"/>
    </xf>
    <xf numFmtId="0" fontId="28" fillId="7" borderId="0" xfId="0" applyFont="1" applyFill="1" applyBorder="1" applyAlignment="1" applyProtection="1">
      <alignment horizontal="center" vertical="center"/>
      <protection locked="0"/>
    </xf>
    <xf numFmtId="0" fontId="22" fillId="7" borderId="0" xfId="0" applyFont="1" applyFill="1" applyBorder="1" applyAlignment="1" applyProtection="1">
      <alignment vertical="center"/>
      <protection locked="0"/>
    </xf>
    <xf numFmtId="176" fontId="5" fillId="7" borderId="26" xfId="0" applyNumberFormat="1" applyFont="1" applyFill="1" applyBorder="1" applyAlignment="1" applyProtection="1">
      <alignment horizontal="right" vertical="center"/>
      <protection locked="0"/>
    </xf>
    <xf numFmtId="176" fontId="5" fillId="7" borderId="27" xfId="0" applyNumberFormat="1" applyFont="1" applyFill="1" applyBorder="1" applyAlignment="1" applyProtection="1">
      <alignment horizontal="right" vertical="center"/>
      <protection locked="0"/>
    </xf>
    <xf numFmtId="0" fontId="51" fillId="0" borderId="0" xfId="0" applyFont="1">
      <alignment vertical="center"/>
    </xf>
    <xf numFmtId="0" fontId="60" fillId="0" borderId="0" xfId="0" applyFont="1" applyAlignment="1">
      <alignment horizontal="justify" vertical="center"/>
    </xf>
    <xf numFmtId="0" fontId="61" fillId="0" borderId="0" xfId="0" applyFont="1">
      <alignment vertical="center"/>
    </xf>
    <xf numFmtId="0" fontId="52" fillId="0" borderId="0" xfId="0" applyFont="1" applyFill="1" applyAlignment="1">
      <alignment vertical="center"/>
    </xf>
    <xf numFmtId="0" fontId="52" fillId="0" borderId="0" xfId="0" applyFont="1" applyFill="1" applyAlignment="1">
      <alignment vertical="top"/>
    </xf>
    <xf numFmtId="0" fontId="52" fillId="0" borderId="0" xfId="0" applyFont="1" applyFill="1">
      <alignment vertical="center"/>
    </xf>
    <xf numFmtId="0" fontId="39" fillId="5" borderId="16" xfId="0" applyFont="1" applyFill="1" applyBorder="1" applyAlignment="1">
      <alignment horizontal="center" vertical="center" shrinkToFit="1"/>
    </xf>
    <xf numFmtId="0" fontId="11" fillId="6" borderId="10" xfId="0" applyFont="1" applyFill="1" applyBorder="1" applyAlignment="1">
      <alignment horizontal="center" vertical="center" shrinkToFit="1"/>
    </xf>
    <xf numFmtId="0" fontId="11" fillId="9" borderId="18" xfId="0" applyFont="1" applyFill="1" applyBorder="1" applyAlignment="1">
      <alignment horizontal="center" vertical="center"/>
    </xf>
    <xf numFmtId="0" fontId="11" fillId="9" borderId="22" xfId="0" applyFont="1" applyFill="1" applyBorder="1">
      <alignment vertical="center"/>
    </xf>
    <xf numFmtId="0" fontId="39" fillId="5" borderId="74" xfId="0" applyFont="1" applyFill="1" applyBorder="1" applyAlignment="1">
      <alignment horizontal="center" vertical="center" shrinkToFit="1"/>
    </xf>
    <xf numFmtId="0" fontId="39" fillId="5" borderId="76" xfId="0" applyFont="1" applyFill="1" applyBorder="1" applyAlignment="1">
      <alignment horizontal="center" vertical="center"/>
    </xf>
    <xf numFmtId="0" fontId="39" fillId="5" borderId="77" xfId="0" applyFont="1" applyFill="1" applyBorder="1" applyAlignment="1">
      <alignment horizontal="center" vertical="center"/>
    </xf>
    <xf numFmtId="0" fontId="39" fillId="5" borderId="79" xfId="0" applyFont="1" applyFill="1" applyBorder="1" applyAlignment="1">
      <alignment horizontal="center" vertical="center"/>
    </xf>
    <xf numFmtId="0" fontId="39" fillId="5" borderId="81" xfId="0" applyFont="1" applyFill="1" applyBorder="1" applyAlignment="1">
      <alignment horizontal="center" vertical="center" shrinkToFit="1"/>
    </xf>
    <xf numFmtId="0" fontId="39" fillId="5" borderId="39" xfId="0" applyFont="1" applyFill="1" applyBorder="1" applyAlignment="1">
      <alignment horizontal="center" vertical="center"/>
    </xf>
    <xf numFmtId="0" fontId="39" fillId="5" borderId="40" xfId="0" applyFont="1" applyFill="1" applyBorder="1" applyAlignment="1">
      <alignment horizontal="center" vertical="center"/>
    </xf>
    <xf numFmtId="0" fontId="11" fillId="5" borderId="36" xfId="0" applyFont="1" applyFill="1" applyBorder="1" applyAlignment="1">
      <alignment horizontal="center" vertical="center"/>
    </xf>
    <xf numFmtId="0" fontId="37" fillId="5" borderId="36" xfId="0" applyFont="1" applyFill="1" applyBorder="1" applyAlignment="1">
      <alignment horizontal="center" vertical="center"/>
    </xf>
    <xf numFmtId="0" fontId="41" fillId="2" borderId="13" xfId="0" applyFont="1" applyFill="1" applyBorder="1" applyAlignment="1">
      <alignment horizontal="center" vertical="center" textRotation="255" wrapText="1"/>
    </xf>
    <xf numFmtId="0" fontId="41" fillId="2" borderId="12" xfId="0" applyFont="1" applyFill="1" applyBorder="1" applyAlignment="1">
      <alignment horizontal="center" vertical="center" textRotation="255" wrapText="1"/>
    </xf>
    <xf numFmtId="0" fontId="30" fillId="3" borderId="17" xfId="7" applyNumberFormat="1" applyFont="1" applyFill="1" applyBorder="1" applyAlignment="1">
      <alignment horizontal="center" vertical="center" shrinkToFit="1"/>
    </xf>
    <xf numFmtId="0" fontId="0" fillId="0" borderId="0" xfId="0" applyAlignment="1">
      <alignment vertical="center" wrapText="1"/>
    </xf>
    <xf numFmtId="0" fontId="41" fillId="11" borderId="14" xfId="0" applyFont="1" applyFill="1" applyBorder="1" applyAlignment="1">
      <alignment vertical="center" wrapText="1"/>
    </xf>
    <xf numFmtId="0" fontId="41" fillId="11" borderId="15" xfId="0" applyFont="1" applyFill="1" applyBorder="1" applyAlignment="1">
      <alignment vertical="center" wrapText="1"/>
    </xf>
    <xf numFmtId="0" fontId="41" fillId="11" borderId="12" xfId="0" applyFont="1" applyFill="1" applyBorder="1" applyAlignment="1">
      <alignment vertical="center" wrapText="1"/>
    </xf>
    <xf numFmtId="0" fontId="41" fillId="11" borderId="21" xfId="0" applyFont="1" applyFill="1" applyBorder="1" applyAlignment="1">
      <alignment vertical="center" wrapText="1"/>
    </xf>
    <xf numFmtId="0" fontId="41" fillId="11" borderId="22" xfId="0" applyFont="1" applyFill="1" applyBorder="1" applyAlignment="1">
      <alignment vertical="center" wrapText="1"/>
    </xf>
    <xf numFmtId="0" fontId="41" fillId="11" borderId="17" xfId="0" applyFont="1" applyFill="1" applyBorder="1" applyAlignment="1">
      <alignment horizontal="center" vertical="center" textRotation="255" wrapText="1"/>
    </xf>
    <xf numFmtId="0" fontId="41" fillId="11" borderId="25" xfId="0" applyFont="1" applyFill="1" applyBorder="1" applyAlignment="1">
      <alignment horizontal="center" vertical="center" textRotation="255" wrapText="1"/>
    </xf>
    <xf numFmtId="38" fontId="30" fillId="3" borderId="17" xfId="3" applyFont="1" applyFill="1" applyBorder="1" applyAlignment="1">
      <alignment horizontal="right" vertical="center" shrinkToFit="1"/>
    </xf>
    <xf numFmtId="38" fontId="2" fillId="3" borderId="17" xfId="3" applyFont="1" applyFill="1" applyBorder="1" applyAlignment="1">
      <alignment horizontal="right" vertical="center" shrinkToFit="1"/>
    </xf>
    <xf numFmtId="38" fontId="30" fillId="3" borderId="25" xfId="3" applyFont="1" applyFill="1" applyBorder="1" applyAlignment="1">
      <alignment horizontal="right" vertical="center" shrinkToFit="1"/>
    </xf>
    <xf numFmtId="38" fontId="2" fillId="3" borderId="25" xfId="3" applyFont="1" applyFill="1" applyBorder="1" applyAlignment="1">
      <alignment horizontal="right" vertical="center" shrinkToFit="1"/>
    </xf>
    <xf numFmtId="0" fontId="41" fillId="12" borderId="17" xfId="0" applyFont="1" applyFill="1" applyBorder="1" applyAlignment="1">
      <alignment horizontal="center" vertical="center" textRotation="255" wrapText="1"/>
    </xf>
    <xf numFmtId="0" fontId="6" fillId="3" borderId="0" xfId="2" applyNumberFormat="1" applyFont="1" applyFill="1" applyBorder="1" applyAlignment="1">
      <alignment vertical="center"/>
    </xf>
    <xf numFmtId="192" fontId="6" fillId="3" borderId="0" xfId="0" applyNumberFormat="1" applyFont="1" applyFill="1" applyBorder="1" applyAlignment="1">
      <alignment vertical="center"/>
    </xf>
    <xf numFmtId="0" fontId="61" fillId="0" borderId="0" xfId="0" applyFont="1" applyFill="1">
      <alignment vertical="center"/>
    </xf>
    <xf numFmtId="0" fontId="66" fillId="0" borderId="0" xfId="0" applyFont="1" applyFill="1">
      <alignment vertical="center"/>
    </xf>
    <xf numFmtId="0" fontId="67" fillId="0" borderId="0" xfId="0" applyFont="1" applyFill="1" applyBorder="1" applyAlignment="1">
      <alignment horizontal="center" vertical="center"/>
    </xf>
    <xf numFmtId="0" fontId="69" fillId="0" borderId="0" xfId="0" applyFont="1">
      <alignment vertical="center"/>
    </xf>
    <xf numFmtId="0" fontId="68" fillId="0" borderId="0" xfId="0" applyFont="1">
      <alignment vertical="center"/>
    </xf>
    <xf numFmtId="0" fontId="69" fillId="0" borderId="0" xfId="0" applyFont="1" applyFill="1">
      <alignment vertical="center"/>
    </xf>
    <xf numFmtId="0" fontId="68" fillId="0" borderId="0" xfId="0" applyFont="1" applyAlignment="1">
      <alignment vertical="center"/>
    </xf>
    <xf numFmtId="0" fontId="68" fillId="0" borderId="0" xfId="0" applyFont="1" applyFill="1">
      <alignment vertical="center"/>
    </xf>
    <xf numFmtId="0" fontId="68" fillId="10" borderId="0" xfId="0" applyFont="1" applyFill="1">
      <alignment vertical="center"/>
    </xf>
    <xf numFmtId="0" fontId="70" fillId="0" borderId="0" xfId="0" applyFont="1" applyAlignment="1">
      <alignment horizontal="justify" vertical="center"/>
    </xf>
    <xf numFmtId="0" fontId="69" fillId="0" borderId="17" xfId="0" applyFont="1" applyBorder="1" applyAlignment="1">
      <alignment horizontal="center" vertical="center"/>
    </xf>
    <xf numFmtId="0" fontId="77" fillId="14" borderId="11" xfId="1" applyFont="1" applyFill="1" applyBorder="1">
      <alignment vertical="center"/>
    </xf>
    <xf numFmtId="0" fontId="43" fillId="14" borderId="12" xfId="1" applyFont="1" applyFill="1" applyBorder="1">
      <alignment vertical="center"/>
    </xf>
    <xf numFmtId="0" fontId="43" fillId="14" borderId="13" xfId="1" applyFont="1" applyFill="1" applyBorder="1">
      <alignment vertical="center"/>
    </xf>
    <xf numFmtId="0" fontId="43" fillId="0" borderId="0" xfId="1" applyFont="1">
      <alignment vertical="center"/>
    </xf>
    <xf numFmtId="0" fontId="43" fillId="15" borderId="17" xfId="1" applyFont="1" applyFill="1" applyBorder="1" applyAlignment="1">
      <alignment vertical="center" wrapText="1"/>
    </xf>
    <xf numFmtId="0" fontId="43" fillId="15" borderId="14" xfId="1" applyFont="1" applyFill="1" applyBorder="1" applyAlignment="1">
      <alignment vertical="center" wrapText="1"/>
    </xf>
    <xf numFmtId="0" fontId="43" fillId="15" borderId="17" xfId="1" applyFont="1" applyFill="1" applyBorder="1" applyAlignment="1">
      <alignment horizontal="center" vertical="center" wrapText="1"/>
    </xf>
    <xf numFmtId="0" fontId="43" fillId="15" borderId="15" xfId="1" applyFont="1" applyFill="1" applyBorder="1" applyAlignment="1">
      <alignment vertical="center" wrapText="1" shrinkToFit="1"/>
    </xf>
    <xf numFmtId="0" fontId="75" fillId="15" borderId="87" xfId="9" applyFont="1" applyFill="1" applyBorder="1" applyAlignment="1">
      <alignment horizontal="center" vertical="center"/>
    </xf>
    <xf numFmtId="0" fontId="75" fillId="15" borderId="88" xfId="9" applyFont="1" applyFill="1" applyBorder="1" applyAlignment="1">
      <alignment horizontal="center" vertical="center"/>
    </xf>
    <xf numFmtId="0" fontId="43" fillId="0" borderId="88" xfId="1" applyFont="1" applyBorder="1">
      <alignment vertical="center"/>
    </xf>
    <xf numFmtId="0" fontId="43" fillId="0" borderId="89" xfId="1" applyFont="1" applyBorder="1">
      <alignment vertical="center"/>
    </xf>
    <xf numFmtId="0" fontId="43" fillId="0" borderId="10" xfId="1" applyFont="1" applyBorder="1">
      <alignment vertical="center"/>
    </xf>
    <xf numFmtId="0" fontId="75" fillId="0" borderId="12" xfId="1" applyFont="1" applyBorder="1" applyAlignment="1">
      <alignment vertical="center" wrapText="1"/>
    </xf>
    <xf numFmtId="0" fontId="75" fillId="0" borderId="92" xfId="9" applyFont="1" applyBorder="1">
      <alignment vertical="center"/>
    </xf>
    <xf numFmtId="0" fontId="75" fillId="0" borderId="93" xfId="9" applyFont="1" applyBorder="1">
      <alignment vertical="center"/>
    </xf>
    <xf numFmtId="0" fontId="37" fillId="0" borderId="94" xfId="1" applyFont="1" applyFill="1" applyBorder="1" applyAlignment="1">
      <alignment vertical="center" wrapText="1"/>
    </xf>
    <xf numFmtId="0" fontId="43" fillId="0" borderId="0" xfId="1" applyFont="1" applyBorder="1">
      <alignment vertical="center"/>
    </xf>
    <xf numFmtId="0" fontId="43" fillId="0" borderId="25" xfId="1" applyFont="1" applyBorder="1">
      <alignment vertical="center"/>
    </xf>
    <xf numFmtId="0" fontId="43" fillId="0" borderId="21" xfId="1" applyFont="1" applyBorder="1">
      <alignment vertical="center"/>
    </xf>
    <xf numFmtId="0" fontId="43" fillId="0" borderId="93" xfId="1" applyFont="1" applyBorder="1">
      <alignment vertical="center"/>
    </xf>
    <xf numFmtId="0" fontId="43" fillId="0" borderId="95" xfId="1" applyFont="1" applyBorder="1">
      <alignment vertical="center"/>
    </xf>
    <xf numFmtId="0" fontId="43" fillId="0" borderId="96" xfId="1" applyFont="1" applyBorder="1">
      <alignment vertical="center"/>
    </xf>
    <xf numFmtId="0" fontId="75" fillId="0" borderId="97" xfId="1" applyFont="1" applyBorder="1">
      <alignment vertical="center"/>
    </xf>
    <xf numFmtId="0" fontId="43" fillId="0" borderId="98" xfId="1" applyFont="1" applyBorder="1">
      <alignment vertical="center"/>
    </xf>
    <xf numFmtId="0" fontId="43" fillId="0" borderId="13" xfId="1" applyFont="1" applyBorder="1">
      <alignment vertical="center"/>
    </xf>
    <xf numFmtId="0" fontId="43" fillId="0" borderId="11" xfId="1" applyFont="1" applyBorder="1">
      <alignment vertical="center"/>
    </xf>
    <xf numFmtId="0" fontId="43" fillId="0" borderId="24" xfId="1" applyFont="1" applyBorder="1">
      <alignment vertical="center"/>
    </xf>
    <xf numFmtId="0" fontId="43" fillId="0" borderId="99" xfId="1" applyFont="1" applyBorder="1">
      <alignment vertical="center"/>
    </xf>
    <xf numFmtId="0" fontId="43" fillId="0" borderId="23" xfId="1" applyFont="1" applyBorder="1">
      <alignment vertical="center"/>
    </xf>
    <xf numFmtId="0" fontId="43" fillId="0" borderId="0" xfId="1" applyFont="1" applyFill="1" applyAlignment="1">
      <alignment vertical="center"/>
    </xf>
    <xf numFmtId="0" fontId="43" fillId="0" borderId="100" xfId="1" applyFont="1" applyBorder="1">
      <alignment vertical="center"/>
    </xf>
    <xf numFmtId="0" fontId="43" fillId="0" borderId="101" xfId="1" applyFont="1" applyBorder="1">
      <alignment vertical="center"/>
    </xf>
    <xf numFmtId="0" fontId="79" fillId="0" borderId="23" xfId="1" applyFont="1" applyBorder="1" applyAlignment="1">
      <alignment horizontal="left" vertical="center" indent="2"/>
    </xf>
    <xf numFmtId="0" fontId="79" fillId="0" borderId="0" xfId="1" applyFont="1" applyBorder="1" applyAlignment="1">
      <alignment horizontal="left" vertical="center" indent="2"/>
    </xf>
    <xf numFmtId="0" fontId="79" fillId="0" borderId="24" xfId="1" applyFont="1" applyBorder="1" applyAlignment="1">
      <alignment horizontal="left" vertical="center" indent="2"/>
    </xf>
    <xf numFmtId="0" fontId="43" fillId="0" borderId="23" xfId="1" applyFont="1" applyBorder="1" applyAlignment="1">
      <alignment horizontal="left" vertical="center" indent="2"/>
    </xf>
    <xf numFmtId="0" fontId="43" fillId="0" borderId="0" xfId="1" applyFont="1" applyBorder="1" applyAlignment="1">
      <alignment horizontal="left" vertical="center" indent="2"/>
    </xf>
    <xf numFmtId="0" fontId="43" fillId="0" borderId="24" xfId="1" applyFont="1" applyBorder="1" applyAlignment="1">
      <alignment horizontal="left" vertical="center" indent="2"/>
    </xf>
    <xf numFmtId="0" fontId="43" fillId="0" borderId="23" xfId="1" applyFont="1" applyBorder="1" applyAlignment="1">
      <alignment horizontal="left" vertical="center" indent="1"/>
    </xf>
    <xf numFmtId="0" fontId="43" fillId="0" borderId="0" xfId="1" applyFont="1" applyBorder="1" applyAlignment="1">
      <alignment horizontal="left" vertical="center" indent="1"/>
    </xf>
    <xf numFmtId="0" fontId="43" fillId="0" borderId="24" xfId="1" applyFont="1" applyBorder="1" applyAlignment="1">
      <alignment horizontal="left" vertical="center" indent="1"/>
    </xf>
    <xf numFmtId="0" fontId="43" fillId="0" borderId="0" xfId="1" applyFont="1" applyAlignment="1">
      <alignment vertical="center"/>
    </xf>
    <xf numFmtId="0" fontId="43" fillId="0" borderId="21" xfId="1" applyFont="1" applyBorder="1" applyAlignment="1">
      <alignment horizontal="left" vertical="center" indent="2"/>
    </xf>
    <xf numFmtId="0" fontId="43" fillId="0" borderId="18" xfId="1" applyFont="1" applyBorder="1" applyAlignment="1">
      <alignment horizontal="left" vertical="center" indent="1"/>
    </xf>
    <xf numFmtId="0" fontId="43" fillId="0" borderId="22" xfId="1" applyFont="1" applyBorder="1" applyAlignment="1">
      <alignment horizontal="left" vertical="center" indent="1"/>
    </xf>
    <xf numFmtId="0" fontId="43" fillId="13" borderId="102" xfId="1" applyFont="1" applyFill="1" applyBorder="1" applyAlignment="1">
      <alignment horizontal="center" vertical="center" shrinkToFit="1"/>
    </xf>
    <xf numFmtId="0" fontId="75" fillId="0" borderId="96" xfId="9" applyFont="1" applyBorder="1">
      <alignment vertical="center"/>
    </xf>
    <xf numFmtId="0" fontId="75" fillId="15" borderId="90" xfId="9" applyFont="1" applyFill="1" applyBorder="1" applyAlignment="1">
      <alignment horizontal="center" vertical="center"/>
    </xf>
    <xf numFmtId="0" fontId="43" fillId="0" borderId="0" xfId="1" applyFont="1" applyFill="1" applyBorder="1" applyAlignment="1">
      <alignment horizontal="center" vertical="center"/>
    </xf>
    <xf numFmtId="0" fontId="75" fillId="0" borderId="93" xfId="9" applyFont="1" applyBorder="1" applyAlignment="1">
      <alignment vertical="center" shrinkToFit="1"/>
    </xf>
    <xf numFmtId="0" fontId="75" fillId="0" borderId="103" xfId="9" applyFont="1" applyBorder="1" applyAlignment="1">
      <alignment vertical="center" shrinkToFit="1"/>
    </xf>
    <xf numFmtId="0" fontId="75" fillId="0" borderId="0" xfId="9" applyFont="1" applyBorder="1">
      <alignment vertical="center"/>
    </xf>
    <xf numFmtId="0" fontId="43" fillId="13" borderId="17" xfId="1" applyFont="1" applyFill="1" applyBorder="1" applyAlignment="1">
      <alignment horizontal="center" vertical="center" shrinkToFit="1"/>
    </xf>
    <xf numFmtId="0" fontId="75" fillId="0" borderId="91" xfId="9" applyFont="1" applyBorder="1">
      <alignment vertical="center"/>
    </xf>
    <xf numFmtId="0" fontId="43" fillId="14" borderId="104" xfId="1" applyFont="1" applyFill="1" applyBorder="1">
      <alignment vertical="center"/>
    </xf>
    <xf numFmtId="0" fontId="43" fillId="0" borderId="23" xfId="1" applyFont="1" applyFill="1" applyBorder="1" applyAlignment="1">
      <alignment horizontal="center" vertical="center"/>
    </xf>
    <xf numFmtId="0" fontId="43" fillId="0" borderId="105" xfId="1" applyFont="1" applyBorder="1" applyAlignment="1">
      <alignment vertical="center" shrinkToFit="1"/>
    </xf>
    <xf numFmtId="0" fontId="43" fillId="0" borderId="23" xfId="1" applyFont="1" applyFill="1" applyBorder="1" applyAlignment="1">
      <alignment vertical="center" shrinkToFit="1"/>
    </xf>
    <xf numFmtId="0" fontId="43" fillId="0" borderId="0" xfId="1" applyFont="1" applyFill="1" applyBorder="1" applyAlignment="1">
      <alignment vertical="center" shrinkToFit="1"/>
    </xf>
    <xf numFmtId="0" fontId="43" fillId="0" borderId="95" xfId="1" applyFont="1" applyBorder="1" applyAlignment="1">
      <alignment vertical="center" shrinkToFit="1"/>
    </xf>
    <xf numFmtId="0" fontId="43" fillId="0" borderId="100" xfId="1" applyFont="1" applyBorder="1" applyAlignment="1">
      <alignment vertical="center" shrinkToFit="1"/>
    </xf>
    <xf numFmtId="0" fontId="43" fillId="14" borderId="0" xfId="1" applyFont="1" applyFill="1">
      <alignment vertical="center"/>
    </xf>
    <xf numFmtId="0" fontId="75" fillId="0" borderId="106" xfId="9" applyFont="1" applyBorder="1">
      <alignment vertical="center"/>
    </xf>
    <xf numFmtId="0" fontId="43" fillId="0" borderId="107" xfId="1" applyFont="1" applyBorder="1">
      <alignment vertical="center"/>
    </xf>
    <xf numFmtId="0" fontId="43" fillId="14" borderId="108" xfId="1" applyFont="1" applyFill="1" applyBorder="1">
      <alignment vertical="center"/>
    </xf>
    <xf numFmtId="0" fontId="43" fillId="14" borderId="109" xfId="1" applyFont="1" applyFill="1" applyBorder="1">
      <alignment vertical="center"/>
    </xf>
    <xf numFmtId="0" fontId="80" fillId="9" borderId="0" xfId="9" applyFont="1" applyFill="1">
      <alignment vertical="center"/>
    </xf>
    <xf numFmtId="0" fontId="80" fillId="9" borderId="0" xfId="1" applyFont="1" applyFill="1">
      <alignment vertical="center"/>
    </xf>
    <xf numFmtId="0" fontId="75" fillId="0" borderId="0" xfId="9" applyFont="1">
      <alignment vertical="center"/>
    </xf>
    <xf numFmtId="0" fontId="69" fillId="0" borderId="17" xfId="0" applyFont="1" applyBorder="1" applyAlignment="1">
      <alignment horizontal="center" vertical="center"/>
    </xf>
    <xf numFmtId="0" fontId="68" fillId="0" borderId="17" xfId="0" applyFont="1" applyBorder="1" applyAlignment="1">
      <alignment vertical="center"/>
    </xf>
    <xf numFmtId="0" fontId="69" fillId="0" borderId="17" xfId="0" applyFont="1" applyBorder="1" applyAlignment="1">
      <alignment vertical="center"/>
    </xf>
    <xf numFmtId="0" fontId="69" fillId="0" borderId="17" xfId="0" applyFont="1" applyBorder="1" applyAlignment="1">
      <alignment vertical="center" wrapText="1"/>
    </xf>
    <xf numFmtId="0" fontId="68" fillId="0" borderId="17" xfId="0" applyFont="1" applyBorder="1" applyAlignment="1">
      <alignment vertical="center" wrapText="1"/>
    </xf>
    <xf numFmtId="0" fontId="69" fillId="0" borderId="0" xfId="0" applyFont="1" applyFill="1" applyAlignment="1">
      <alignment horizontal="justify" vertical="center" wrapText="1"/>
    </xf>
    <xf numFmtId="0" fontId="68" fillId="0" borderId="0" xfId="0" applyFont="1" applyFill="1" applyAlignment="1">
      <alignment vertical="center" wrapText="1"/>
    </xf>
    <xf numFmtId="0" fontId="72" fillId="0" borderId="0" xfId="0" applyFont="1" applyFill="1" applyAlignment="1">
      <alignment vertical="center"/>
    </xf>
    <xf numFmtId="0" fontId="73" fillId="0" borderId="0" xfId="0" applyFont="1" applyFill="1" applyAlignment="1">
      <alignment vertical="center"/>
    </xf>
    <xf numFmtId="0" fontId="73" fillId="0" borderId="0" xfId="0" applyFont="1" applyAlignment="1">
      <alignment vertical="center"/>
    </xf>
    <xf numFmtId="0" fontId="69" fillId="0" borderId="0" xfId="0" applyFont="1" applyAlignment="1">
      <alignment vertical="center" wrapText="1"/>
    </xf>
    <xf numFmtId="0" fontId="68" fillId="0" borderId="0" xfId="0" applyFont="1" applyAlignment="1">
      <alignment vertical="center" wrapText="1"/>
    </xf>
    <xf numFmtId="0" fontId="71" fillId="0" borderId="0" xfId="0" applyFont="1" applyAlignment="1">
      <alignment vertical="center" wrapText="1"/>
    </xf>
    <xf numFmtId="0" fontId="68" fillId="0" borderId="17" xfId="0" applyFont="1" applyBorder="1" applyAlignment="1">
      <alignment horizontal="center" vertical="center"/>
    </xf>
    <xf numFmtId="0" fontId="41" fillId="11" borderId="14" xfId="0" applyFont="1" applyFill="1" applyBorder="1" applyAlignment="1">
      <alignment horizontal="center" vertical="center" wrapText="1" shrinkToFit="1"/>
    </xf>
    <xf numFmtId="0" fontId="41" fillId="11" borderId="15" xfId="0" applyFont="1" applyFill="1" applyBorder="1" applyAlignment="1">
      <alignment horizontal="center" vertical="center" wrapText="1" shrinkToFit="1"/>
    </xf>
    <xf numFmtId="0" fontId="41" fillId="11" borderId="16" xfId="0" applyFont="1" applyFill="1" applyBorder="1" applyAlignment="1">
      <alignment horizontal="center" vertical="center" wrapText="1" shrinkToFit="1"/>
    </xf>
    <xf numFmtId="0" fontId="41" fillId="11" borderId="17" xfId="0" applyFont="1" applyFill="1" applyBorder="1" applyAlignment="1">
      <alignment horizontal="center" vertical="center" wrapText="1"/>
    </xf>
    <xf numFmtId="0" fontId="41" fillId="11" borderId="14" xfId="0" applyFont="1" applyFill="1" applyBorder="1" applyAlignment="1">
      <alignment horizontal="center" vertical="center" wrapText="1"/>
    </xf>
    <xf numFmtId="0" fontId="41" fillId="11" borderId="15" xfId="0" applyFont="1" applyFill="1" applyBorder="1" applyAlignment="1">
      <alignment horizontal="center" vertical="center" wrapText="1"/>
    </xf>
    <xf numFmtId="0" fontId="41" fillId="11" borderId="16" xfId="0" applyFont="1" applyFill="1" applyBorder="1" applyAlignment="1">
      <alignment horizontal="center" vertical="center" wrapText="1"/>
    </xf>
    <xf numFmtId="0" fontId="41" fillId="3" borderId="17" xfId="0" applyFont="1" applyFill="1" applyBorder="1" applyAlignment="1">
      <alignment horizontal="center" vertical="center" textRotation="255" wrapText="1"/>
    </xf>
    <xf numFmtId="0" fontId="41" fillId="2" borderId="17" xfId="0" applyFont="1" applyFill="1" applyBorder="1" applyAlignment="1">
      <alignment horizontal="center" vertical="center" textRotation="255" wrapText="1"/>
    </xf>
    <xf numFmtId="0" fontId="41" fillId="2" borderId="11" xfId="0" applyFont="1" applyFill="1" applyBorder="1" applyAlignment="1">
      <alignment horizontal="center" vertical="center" textRotation="255" wrapText="1"/>
    </xf>
    <xf numFmtId="0" fontId="41" fillId="2" borderId="23" xfId="0" applyFont="1" applyFill="1" applyBorder="1" applyAlignment="1">
      <alignment horizontal="center" vertical="center" textRotation="255" wrapText="1"/>
    </xf>
    <xf numFmtId="0" fontId="41" fillId="2" borderId="25" xfId="0" applyFont="1" applyFill="1" applyBorder="1" applyAlignment="1">
      <alignment horizontal="center" vertical="center" textRotation="255" wrapText="1"/>
    </xf>
    <xf numFmtId="0" fontId="41" fillId="12" borderId="14" xfId="0" applyFont="1" applyFill="1" applyBorder="1" applyAlignment="1">
      <alignment horizontal="center" vertical="center" wrapText="1"/>
    </xf>
    <xf numFmtId="0" fontId="0" fillId="12" borderId="16" xfId="0" applyFill="1" applyBorder="1" applyAlignment="1">
      <alignment horizontal="center" vertical="center" wrapText="1"/>
    </xf>
    <xf numFmtId="0" fontId="41" fillId="11" borderId="10" xfId="0" applyFont="1" applyFill="1" applyBorder="1" applyAlignment="1">
      <alignment horizontal="center" vertical="center" wrapText="1"/>
    </xf>
    <xf numFmtId="0" fontId="62" fillId="7" borderId="0" xfId="0" applyFont="1" applyFill="1" applyAlignment="1" applyProtection="1">
      <alignment horizontal="left" vertical="top" wrapText="1"/>
      <protection locked="0"/>
    </xf>
    <xf numFmtId="0" fontId="0" fillId="0" borderId="0" xfId="0" applyAlignment="1">
      <alignment vertical="center" wrapText="1"/>
    </xf>
    <xf numFmtId="0" fontId="63" fillId="7" borderId="0" xfId="0" applyFont="1" applyFill="1" applyAlignment="1" applyProtection="1">
      <alignment vertical="center" wrapText="1"/>
      <protection locked="0"/>
    </xf>
    <xf numFmtId="0" fontId="52" fillId="0" borderId="0" xfId="0" applyFont="1" applyFill="1" applyAlignment="1">
      <alignment vertical="top" wrapText="1"/>
    </xf>
    <xf numFmtId="0" fontId="52" fillId="0" borderId="0" xfId="0" applyFont="1" applyFill="1" applyAlignment="1">
      <alignment vertical="center" wrapText="1"/>
    </xf>
    <xf numFmtId="0" fontId="11" fillId="5" borderId="14" xfId="0" applyFont="1" applyFill="1" applyBorder="1" applyAlignment="1">
      <alignment horizontal="left" vertical="center"/>
    </xf>
    <xf numFmtId="0" fontId="11" fillId="5" borderId="15" xfId="0" applyFont="1" applyFill="1" applyBorder="1" applyAlignment="1">
      <alignment horizontal="left" vertical="center"/>
    </xf>
    <xf numFmtId="0" fontId="11" fillId="5" borderId="16" xfId="0" applyFont="1" applyFill="1" applyBorder="1" applyAlignment="1">
      <alignment horizontal="left" vertical="center"/>
    </xf>
    <xf numFmtId="0" fontId="11" fillId="0" borderId="14"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11" fillId="0" borderId="16" xfId="0" applyFont="1" applyFill="1" applyBorder="1" applyAlignment="1">
      <alignment horizontal="left" vertical="center" wrapText="1"/>
    </xf>
    <xf numFmtId="0" fontId="11" fillId="5" borderId="15" xfId="0" applyFont="1" applyFill="1" applyBorder="1" applyAlignment="1">
      <alignment horizontal="center" vertical="center"/>
    </xf>
    <xf numFmtId="0" fontId="11" fillId="5" borderId="16" xfId="0" applyFont="1" applyFill="1" applyBorder="1" applyAlignment="1">
      <alignment horizontal="center" vertical="center"/>
    </xf>
    <xf numFmtId="0" fontId="11" fillId="6" borderId="17" xfId="0" applyFont="1" applyFill="1" applyBorder="1" applyAlignment="1">
      <alignment horizontal="center" vertical="center"/>
    </xf>
    <xf numFmtId="0" fontId="11" fillId="6" borderId="11" xfId="0" applyFont="1" applyFill="1" applyBorder="1" applyAlignment="1">
      <alignment horizontal="center" vertical="center"/>
    </xf>
    <xf numFmtId="0" fontId="11" fillId="6" borderId="12" xfId="0" applyFont="1" applyFill="1" applyBorder="1" applyAlignment="1">
      <alignment horizontal="center" vertical="center"/>
    </xf>
    <xf numFmtId="0" fontId="11" fillId="6" borderId="13" xfId="0" applyFont="1" applyFill="1" applyBorder="1" applyAlignment="1">
      <alignment horizontal="center" vertical="center"/>
    </xf>
    <xf numFmtId="0" fontId="11" fillId="6" borderId="21" xfId="0" applyFont="1" applyFill="1" applyBorder="1" applyAlignment="1">
      <alignment horizontal="center" vertical="center"/>
    </xf>
    <xf numFmtId="0" fontId="11" fillId="6" borderId="18" xfId="0" applyFont="1" applyFill="1" applyBorder="1" applyAlignment="1">
      <alignment horizontal="center" vertical="center"/>
    </xf>
    <xf numFmtId="0" fontId="11" fillId="6" borderId="22" xfId="0" applyFont="1" applyFill="1" applyBorder="1" applyAlignment="1">
      <alignment horizontal="center" vertical="center"/>
    </xf>
    <xf numFmtId="0" fontId="11" fillId="6" borderId="16" xfId="0" applyFont="1" applyFill="1" applyBorder="1" applyAlignment="1">
      <alignment horizontal="center" vertical="center"/>
    </xf>
    <xf numFmtId="0" fontId="11" fillId="6" borderId="11" xfId="0" applyFont="1" applyFill="1" applyBorder="1" applyAlignment="1">
      <alignment vertical="center" wrapText="1"/>
    </xf>
    <xf numFmtId="0" fontId="11" fillId="6" borderId="13" xfId="0" applyFont="1" applyFill="1" applyBorder="1" applyAlignment="1">
      <alignment vertical="center" wrapText="1"/>
    </xf>
    <xf numFmtId="0" fontId="11" fillId="6" borderId="21" xfId="0" applyFont="1" applyFill="1" applyBorder="1" applyAlignment="1">
      <alignment vertical="center" wrapText="1"/>
    </xf>
    <xf numFmtId="0" fontId="11" fillId="6" borderId="22" xfId="0" applyFont="1" applyFill="1" applyBorder="1" applyAlignment="1">
      <alignment vertical="center" wrapText="1"/>
    </xf>
    <xf numFmtId="0" fontId="11" fillId="0" borderId="21" xfId="0" applyFont="1" applyFill="1" applyBorder="1" applyAlignment="1">
      <alignment horizontal="left" vertical="center" wrapText="1"/>
    </xf>
    <xf numFmtId="0" fontId="11" fillId="0" borderId="18"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11" fillId="6" borderId="21"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5" borderId="15" xfId="0" applyFont="1" applyFill="1" applyBorder="1" applyAlignment="1">
      <alignment horizontal="left" vertical="center" wrapText="1"/>
    </xf>
    <xf numFmtId="0" fontId="0" fillId="0" borderId="15" xfId="0" applyBorder="1" applyAlignment="1">
      <alignment horizontal="left" vertical="center" wrapText="1"/>
    </xf>
    <xf numFmtId="0" fontId="0" fillId="0" borderId="16" xfId="0" applyBorder="1" applyAlignment="1">
      <alignment horizontal="left" vertical="center" wrapText="1"/>
    </xf>
    <xf numFmtId="0" fontId="11" fillId="0" borderId="14" xfId="0" applyFont="1" applyFill="1" applyBorder="1" applyAlignment="1">
      <alignment vertical="center" wrapText="1"/>
    </xf>
    <xf numFmtId="0" fontId="11" fillId="0" borderId="15" xfId="0" applyFont="1" applyFill="1" applyBorder="1" applyAlignment="1">
      <alignment vertical="center"/>
    </xf>
    <xf numFmtId="0" fontId="11" fillId="0" borderId="16" xfId="0" applyFont="1" applyFill="1" applyBorder="1" applyAlignment="1">
      <alignment vertical="center"/>
    </xf>
    <xf numFmtId="0" fontId="11" fillId="6" borderId="10" xfId="0" applyFont="1" applyFill="1" applyBorder="1" applyAlignment="1">
      <alignment horizontal="center" vertical="center" textRotation="255"/>
    </xf>
    <xf numFmtId="0" fontId="11" fillId="6" borderId="9" xfId="0" applyFont="1" applyFill="1" applyBorder="1" applyAlignment="1">
      <alignment horizontal="center" vertical="center" textRotation="255"/>
    </xf>
    <xf numFmtId="0" fontId="11" fillId="6" borderId="25" xfId="0" applyFont="1" applyFill="1" applyBorder="1" applyAlignment="1">
      <alignment horizontal="center" vertical="center" textRotation="255"/>
    </xf>
    <xf numFmtId="0" fontId="11" fillId="6" borderId="17" xfId="0" applyFont="1" applyFill="1" applyBorder="1" applyAlignment="1">
      <alignment horizontal="center"/>
    </xf>
    <xf numFmtId="0" fontId="11" fillId="0" borderId="14" xfId="0" applyFont="1" applyFill="1" applyBorder="1" applyAlignment="1">
      <alignment horizontal="left" vertical="center" shrinkToFit="1"/>
    </xf>
    <xf numFmtId="0" fontId="11" fillId="0" borderId="15" xfId="0" applyFont="1" applyFill="1" applyBorder="1" applyAlignment="1">
      <alignment horizontal="left" vertical="center" shrinkToFit="1"/>
    </xf>
    <xf numFmtId="0" fontId="11" fillId="0" borderId="16" xfId="0" applyFont="1" applyFill="1" applyBorder="1" applyAlignment="1">
      <alignment horizontal="left" vertical="center" shrinkToFit="1"/>
    </xf>
    <xf numFmtId="0" fontId="11" fillId="6" borderId="17" xfId="0" applyFont="1" applyFill="1" applyBorder="1" applyAlignment="1">
      <alignment horizontal="center" vertical="center" textRotation="255"/>
    </xf>
    <xf numFmtId="0" fontId="11" fillId="0" borderId="11" xfId="0" applyFont="1" applyFill="1" applyBorder="1" applyAlignment="1">
      <alignment vertical="center" textRotation="255" wrapText="1"/>
    </xf>
    <xf numFmtId="0" fontId="11" fillId="0" borderId="13" xfId="0" applyFont="1" applyFill="1" applyBorder="1" applyAlignment="1">
      <alignment vertical="center" textRotation="255" wrapText="1"/>
    </xf>
    <xf numFmtId="0" fontId="11" fillId="0" borderId="23" xfId="0" applyFont="1" applyFill="1" applyBorder="1" applyAlignment="1">
      <alignment vertical="center" textRotation="255" wrapText="1"/>
    </xf>
    <xf numFmtId="0" fontId="11" fillId="0" borderId="24" xfId="0" applyFont="1" applyFill="1" applyBorder="1" applyAlignment="1">
      <alignment vertical="center" textRotation="255" wrapText="1"/>
    </xf>
    <xf numFmtId="0" fontId="11" fillId="0" borderId="21" xfId="0" applyFont="1" applyFill="1" applyBorder="1" applyAlignment="1">
      <alignment vertical="center" wrapText="1"/>
    </xf>
    <xf numFmtId="0" fontId="11" fillId="0" borderId="18" xfId="0" applyFont="1" applyFill="1" applyBorder="1" applyAlignment="1">
      <alignment vertical="center" wrapText="1"/>
    </xf>
    <xf numFmtId="0" fontId="11" fillId="0" borderId="22" xfId="0" applyFont="1" applyFill="1" applyBorder="1" applyAlignment="1">
      <alignment vertical="center" wrapText="1"/>
    </xf>
    <xf numFmtId="0" fontId="11" fillId="0" borderId="15" xfId="0" applyFont="1" applyFill="1" applyBorder="1" applyAlignment="1">
      <alignment vertical="center" wrapText="1"/>
    </xf>
    <xf numFmtId="0" fontId="11" fillId="0" borderId="16" xfId="0" applyFont="1" applyFill="1" applyBorder="1" applyAlignment="1">
      <alignment vertical="center" wrapText="1"/>
    </xf>
    <xf numFmtId="0" fontId="11" fillId="0" borderId="14"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11" xfId="0" applyFont="1" applyFill="1" applyBorder="1" applyAlignment="1">
      <alignment horizontal="center" vertical="center" textRotation="255"/>
    </xf>
    <xf numFmtId="0" fontId="11" fillId="0" borderId="13" xfId="0" applyFont="1" applyFill="1" applyBorder="1" applyAlignment="1">
      <alignment horizontal="center" vertical="center" textRotation="255"/>
    </xf>
    <xf numFmtId="0" fontId="11" fillId="0" borderId="23" xfId="0" applyFont="1" applyFill="1" applyBorder="1" applyAlignment="1">
      <alignment horizontal="center" vertical="center" textRotation="255"/>
    </xf>
    <xf numFmtId="0" fontId="11" fillId="0" borderId="24" xfId="0" applyFont="1" applyFill="1" applyBorder="1" applyAlignment="1">
      <alignment horizontal="center" vertical="center" textRotation="255"/>
    </xf>
    <xf numFmtId="0" fontId="11" fillId="5" borderId="14" xfId="0" applyFont="1" applyFill="1" applyBorder="1" applyAlignment="1">
      <alignment vertical="center"/>
    </xf>
    <xf numFmtId="0" fontId="11" fillId="5" borderId="15" xfId="0" applyFont="1" applyFill="1" applyBorder="1" applyAlignment="1">
      <alignment vertical="center"/>
    </xf>
    <xf numFmtId="0" fontId="11" fillId="5" borderId="16" xfId="0" applyFont="1" applyFill="1" applyBorder="1" applyAlignment="1">
      <alignment vertical="center"/>
    </xf>
    <xf numFmtId="0" fontId="11" fillId="6" borderId="10" xfId="0" applyFont="1" applyFill="1" applyBorder="1" applyAlignment="1">
      <alignment vertical="center" textRotation="255"/>
    </xf>
    <xf numFmtId="0" fontId="11" fillId="6" borderId="9" xfId="0" applyFont="1" applyFill="1" applyBorder="1" applyAlignment="1">
      <alignment vertical="center" textRotation="255"/>
    </xf>
    <xf numFmtId="0" fontId="11" fillId="6" borderId="25" xfId="0" applyFont="1" applyFill="1" applyBorder="1" applyAlignment="1">
      <alignment vertical="center" textRotation="255"/>
    </xf>
    <xf numFmtId="0" fontId="11" fillId="0" borderId="21" xfId="0" applyFont="1" applyFill="1" applyBorder="1" applyAlignment="1">
      <alignment horizontal="center" vertical="center" textRotation="255"/>
    </xf>
    <xf numFmtId="0" fontId="11" fillId="0" borderId="22" xfId="0" applyFont="1" applyFill="1" applyBorder="1" applyAlignment="1">
      <alignment horizontal="center" vertical="center" textRotation="255"/>
    </xf>
    <xf numFmtId="0" fontId="36" fillId="0" borderId="14" xfId="0" applyFont="1" applyFill="1" applyBorder="1" applyAlignment="1">
      <alignment vertical="center" wrapText="1"/>
    </xf>
    <xf numFmtId="0" fontId="36" fillId="0" borderId="15" xfId="0" applyFont="1" applyFill="1" applyBorder="1" applyAlignment="1">
      <alignment vertical="center" wrapText="1"/>
    </xf>
    <xf numFmtId="0" fontId="36" fillId="0" borderId="16" xfId="0" applyFont="1" applyFill="1" applyBorder="1" applyAlignment="1">
      <alignment vertical="center" wrapText="1"/>
    </xf>
    <xf numFmtId="0" fontId="36" fillId="0" borderId="14" xfId="0" applyFont="1" applyFill="1" applyBorder="1" applyAlignment="1">
      <alignment vertical="center" shrinkToFit="1"/>
    </xf>
    <xf numFmtId="0" fontId="36" fillId="0" borderId="15" xfId="0" applyFont="1" applyFill="1" applyBorder="1" applyAlignment="1">
      <alignment vertical="center" shrinkToFit="1"/>
    </xf>
    <xf numFmtId="0" fontId="36" fillId="0" borderId="16" xfId="0" applyFont="1" applyFill="1" applyBorder="1" applyAlignment="1">
      <alignment vertical="center" shrinkToFit="1"/>
    </xf>
    <xf numFmtId="0" fontId="34" fillId="0" borderId="17" xfId="0" applyFont="1" applyFill="1" applyBorder="1" applyAlignment="1">
      <alignment horizontal="center" vertical="center" shrinkToFit="1"/>
    </xf>
    <xf numFmtId="0" fontId="39" fillId="5" borderId="14" xfId="0" applyFont="1" applyFill="1" applyBorder="1" applyAlignment="1">
      <alignment vertical="center" wrapText="1"/>
    </xf>
    <xf numFmtId="0" fontId="39" fillId="5" borderId="15" xfId="0" applyFont="1" applyFill="1" applyBorder="1" applyAlignment="1">
      <alignment vertical="center" wrapText="1"/>
    </xf>
    <xf numFmtId="0" fontId="39" fillId="5" borderId="16" xfId="0" applyFont="1" applyFill="1" applyBorder="1" applyAlignment="1">
      <alignment vertical="center" wrapText="1"/>
    </xf>
    <xf numFmtId="0" fontId="11" fillId="5" borderId="14" xfId="0" applyFont="1" applyFill="1" applyBorder="1" applyAlignment="1">
      <alignment vertical="center" wrapText="1"/>
    </xf>
    <xf numFmtId="0" fontId="11" fillId="5" borderId="15" xfId="0" applyFont="1" applyFill="1" applyBorder="1" applyAlignment="1">
      <alignment vertical="center" wrapText="1"/>
    </xf>
    <xf numFmtId="0" fontId="11" fillId="5" borderId="16" xfId="0" applyFont="1" applyFill="1" applyBorder="1" applyAlignment="1">
      <alignment vertical="center" wrapText="1"/>
    </xf>
    <xf numFmtId="0" fontId="35" fillId="8" borderId="14" xfId="0" applyFont="1" applyFill="1" applyBorder="1" applyAlignment="1">
      <alignment vertical="center" shrinkToFit="1"/>
    </xf>
    <xf numFmtId="0" fontId="35" fillId="8" borderId="15" xfId="0" applyFont="1" applyFill="1" applyBorder="1" applyAlignment="1">
      <alignment vertical="center" shrinkToFit="1"/>
    </xf>
    <xf numFmtId="0" fontId="0" fillId="0" borderId="15" xfId="0" applyBorder="1" applyAlignment="1">
      <alignment vertical="center"/>
    </xf>
    <xf numFmtId="0" fontId="0" fillId="0" borderId="16" xfId="0" applyBorder="1" applyAlignment="1">
      <alignment vertical="center"/>
    </xf>
    <xf numFmtId="0" fontId="11" fillId="4" borderId="14" xfId="0" applyFont="1" applyFill="1" applyBorder="1" applyAlignment="1">
      <alignment horizontal="center" vertical="center"/>
    </xf>
    <xf numFmtId="0" fontId="11" fillId="4" borderId="15" xfId="0" applyFont="1" applyFill="1" applyBorder="1" applyAlignment="1">
      <alignment horizontal="center" vertical="center"/>
    </xf>
    <xf numFmtId="0" fontId="11" fillId="6" borderId="14" xfId="0" applyFont="1" applyFill="1" applyBorder="1" applyAlignment="1">
      <alignment horizontal="center" vertical="center"/>
    </xf>
    <xf numFmtId="0" fontId="11" fillId="6" borderId="15" xfId="0" applyFont="1" applyFill="1" applyBorder="1" applyAlignment="1">
      <alignment horizontal="center" vertical="center"/>
    </xf>
    <xf numFmtId="0" fontId="11" fillId="0" borderId="14" xfId="0" applyFont="1" applyFill="1" applyBorder="1" applyAlignment="1">
      <alignment horizontal="left" vertical="center"/>
    </xf>
    <xf numFmtId="0" fontId="35" fillId="0" borderId="15" xfId="0" applyFont="1" applyFill="1" applyBorder="1" applyAlignment="1">
      <alignment horizontal="left" vertical="center"/>
    </xf>
    <xf numFmtId="0" fontId="35" fillId="0" borderId="16" xfId="0" applyFont="1" applyFill="1" applyBorder="1" applyAlignment="1">
      <alignment horizontal="left" vertical="center"/>
    </xf>
    <xf numFmtId="0" fontId="12" fillId="0" borderId="0" xfId="0" applyFont="1" applyFill="1" applyBorder="1" applyAlignment="1">
      <alignment horizontal="left" vertical="center" wrapText="1"/>
    </xf>
    <xf numFmtId="0" fontId="38" fillId="0" borderId="20" xfId="0" applyFont="1" applyFill="1" applyBorder="1" applyAlignment="1">
      <alignment horizontal="left" vertical="center" shrinkToFit="1"/>
    </xf>
    <xf numFmtId="0" fontId="38" fillId="0" borderId="0" xfId="0" applyFont="1" applyFill="1" applyBorder="1" applyAlignment="1">
      <alignment horizontal="left" vertical="center" shrinkToFit="1"/>
    </xf>
    <xf numFmtId="0" fontId="38" fillId="0" borderId="24" xfId="0" applyFont="1" applyFill="1" applyBorder="1" applyAlignment="1">
      <alignment horizontal="left" vertical="center" shrinkToFit="1"/>
    </xf>
    <xf numFmtId="0" fontId="36" fillId="0" borderId="23" xfId="0" applyFont="1" applyFill="1" applyBorder="1" applyAlignment="1">
      <alignment vertical="center" wrapText="1"/>
    </xf>
    <xf numFmtId="0" fontId="36" fillId="0" borderId="0" xfId="0" applyFont="1" applyFill="1" applyBorder="1" applyAlignment="1">
      <alignment vertical="center" wrapText="1"/>
    </xf>
    <xf numFmtId="0" fontId="9" fillId="6" borderId="10" xfId="0" applyFont="1" applyFill="1" applyBorder="1" applyAlignment="1">
      <alignment horizontal="center" vertical="center"/>
    </xf>
    <xf numFmtId="0" fontId="9" fillId="6" borderId="25" xfId="0" applyFont="1" applyFill="1" applyBorder="1" applyAlignment="1">
      <alignment horizontal="center" vertical="center"/>
    </xf>
    <xf numFmtId="0" fontId="11" fillId="6" borderId="11" xfId="0" applyFont="1" applyFill="1" applyBorder="1" applyAlignment="1">
      <alignment horizontal="center" vertical="center" textRotation="255" wrapText="1"/>
    </xf>
    <xf numFmtId="0" fontId="11" fillId="6" borderId="13" xfId="0" applyFont="1" applyFill="1" applyBorder="1" applyAlignment="1">
      <alignment horizontal="center" vertical="center" textRotation="255" wrapText="1"/>
    </xf>
    <xf numFmtId="0" fontId="11" fillId="6" borderId="23" xfId="0" applyFont="1" applyFill="1" applyBorder="1" applyAlignment="1">
      <alignment horizontal="center" vertical="center" textRotation="255" wrapText="1"/>
    </xf>
    <xf numFmtId="0" fontId="11" fillId="6" borderId="24" xfId="0" applyFont="1" applyFill="1" applyBorder="1" applyAlignment="1">
      <alignment horizontal="center" vertical="center" textRotation="255" wrapText="1"/>
    </xf>
    <xf numFmtId="0" fontId="11" fillId="6" borderId="21" xfId="0" applyFont="1" applyFill="1" applyBorder="1" applyAlignment="1">
      <alignment horizontal="center" vertical="center" textRotation="255" wrapText="1"/>
    </xf>
    <xf numFmtId="0" fontId="11" fillId="6" borderId="22" xfId="0" applyFont="1" applyFill="1" applyBorder="1" applyAlignment="1">
      <alignment horizontal="center" vertical="center" textRotation="255" wrapText="1"/>
    </xf>
    <xf numFmtId="0" fontId="35" fillId="4" borderId="15" xfId="0" applyFont="1" applyFill="1" applyBorder="1" applyAlignment="1">
      <alignment horizontal="left" vertical="center"/>
    </xf>
    <xf numFmtId="0" fontId="11" fillId="6" borderId="11" xfId="0" applyFont="1" applyFill="1" applyBorder="1" applyAlignment="1">
      <alignment horizontal="center" vertical="center" wrapText="1"/>
    </xf>
    <xf numFmtId="0" fontId="12" fillId="0" borderId="18" xfId="0" applyFont="1" applyFill="1" applyBorder="1" applyAlignment="1">
      <alignment vertical="top" wrapText="1"/>
    </xf>
    <xf numFmtId="0" fontId="36" fillId="6" borderId="21" xfId="0" applyFont="1" applyFill="1" applyBorder="1" applyAlignment="1">
      <alignment horizontal="center" vertical="center" wrapText="1"/>
    </xf>
    <xf numFmtId="0" fontId="36" fillId="6" borderId="18" xfId="0" applyFont="1" applyFill="1" applyBorder="1" applyAlignment="1">
      <alignment horizontal="center" vertical="center" wrapText="1"/>
    </xf>
    <xf numFmtId="0" fontId="36" fillId="6" borderId="22"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38" fillId="0" borderId="0" xfId="0" applyFont="1" applyFill="1" applyBorder="1" applyAlignment="1">
      <alignment horizontal="center" vertical="center"/>
    </xf>
    <xf numFmtId="0" fontId="36" fillId="5" borderId="14" xfId="0" applyFont="1" applyFill="1" applyBorder="1" applyAlignment="1">
      <alignment horizontal="center" vertical="center"/>
    </xf>
    <xf numFmtId="0" fontId="36" fillId="5" borderId="15" xfId="0" applyFont="1" applyFill="1" applyBorder="1" applyAlignment="1">
      <alignment horizontal="center" vertical="center"/>
    </xf>
    <xf numFmtId="0" fontId="36" fillId="5" borderId="16" xfId="0" applyFont="1" applyFill="1" applyBorder="1" applyAlignment="1">
      <alignment horizontal="center" vertical="center"/>
    </xf>
    <xf numFmtId="0" fontId="38" fillId="0" borderId="23"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24" xfId="0" applyFont="1" applyFill="1" applyBorder="1" applyAlignment="1">
      <alignment horizontal="center" vertical="center" wrapText="1"/>
    </xf>
    <xf numFmtId="0" fontId="36" fillId="5" borderId="29" xfId="0" applyFont="1" applyFill="1" applyBorder="1" applyAlignment="1">
      <alignment horizontal="center" vertical="center"/>
    </xf>
    <xf numFmtId="0" fontId="38" fillId="0" borderId="27" xfId="0" applyFont="1" applyFill="1" applyBorder="1" applyAlignment="1">
      <alignment vertical="top" wrapText="1"/>
    </xf>
    <xf numFmtId="0" fontId="12" fillId="5" borderId="14" xfId="0" applyFont="1" applyFill="1" applyBorder="1" applyAlignment="1">
      <alignment vertical="center"/>
    </xf>
    <xf numFmtId="0" fontId="12" fillId="5" borderId="15" xfId="0" applyFont="1" applyFill="1" applyBorder="1" applyAlignment="1">
      <alignment vertical="center"/>
    </xf>
    <xf numFmtId="0" fontId="12" fillId="5" borderId="16" xfId="0" applyFont="1" applyFill="1" applyBorder="1" applyAlignment="1">
      <alignment vertical="center"/>
    </xf>
    <xf numFmtId="0" fontId="11" fillId="5" borderId="14" xfId="0" applyFont="1" applyFill="1" applyBorder="1" applyAlignment="1">
      <alignment horizontal="center" vertical="center" wrapText="1"/>
    </xf>
    <xf numFmtId="0" fontId="11" fillId="5" borderId="16" xfId="0" applyFont="1" applyFill="1" applyBorder="1" applyAlignment="1">
      <alignment horizontal="center" vertical="center" wrapText="1"/>
    </xf>
    <xf numFmtId="0" fontId="37" fillId="5" borderId="14" xfId="0" applyFont="1" applyFill="1" applyBorder="1" applyAlignment="1">
      <alignment horizontal="left" vertical="center" wrapText="1"/>
    </xf>
    <xf numFmtId="0" fontId="37" fillId="5" borderId="15" xfId="0" applyFont="1" applyFill="1" applyBorder="1" applyAlignment="1">
      <alignment horizontal="left" vertical="center" wrapText="1"/>
    </xf>
    <xf numFmtId="0" fontId="37" fillId="5" borderId="16" xfId="0" applyFont="1" applyFill="1" applyBorder="1" applyAlignment="1">
      <alignment horizontal="left" vertical="center" wrapText="1"/>
    </xf>
    <xf numFmtId="178" fontId="11" fillId="5" borderId="15" xfId="0" applyNumberFormat="1" applyFont="1" applyFill="1" applyBorder="1" applyAlignment="1">
      <alignment horizontal="right" vertical="center"/>
    </xf>
    <xf numFmtId="0" fontId="11" fillId="5" borderId="21" xfId="0" applyFont="1" applyFill="1" applyBorder="1" applyAlignment="1">
      <alignment horizontal="center" vertical="center" wrapText="1"/>
    </xf>
    <xf numFmtId="0" fontId="11" fillId="5" borderId="22" xfId="0" applyFont="1" applyFill="1" applyBorder="1" applyAlignment="1">
      <alignment horizontal="center" vertical="center" wrapText="1"/>
    </xf>
    <xf numFmtId="0" fontId="37" fillId="5" borderId="21" xfId="0" applyFont="1" applyFill="1" applyBorder="1" applyAlignment="1">
      <alignment horizontal="left" vertical="center" wrapText="1"/>
    </xf>
    <xf numFmtId="0" fontId="37" fillId="5" borderId="18" xfId="0" applyFont="1" applyFill="1" applyBorder="1" applyAlignment="1">
      <alignment horizontal="left" vertical="center" wrapText="1"/>
    </xf>
    <xf numFmtId="0" fontId="37" fillId="5" borderId="22" xfId="0" applyFont="1" applyFill="1" applyBorder="1" applyAlignment="1">
      <alignment horizontal="left" vertical="center" wrapText="1"/>
    </xf>
    <xf numFmtId="178" fontId="11" fillId="5" borderId="15" xfId="0" applyNumberFormat="1" applyFont="1" applyFill="1" applyBorder="1" applyAlignment="1">
      <alignment horizontal="left" vertical="center" wrapText="1"/>
    </xf>
    <xf numFmtId="178" fontId="11" fillId="5" borderId="15" xfId="0" applyNumberFormat="1" applyFont="1" applyFill="1" applyBorder="1">
      <alignment vertical="center"/>
    </xf>
    <xf numFmtId="0" fontId="11" fillId="0" borderId="0" xfId="0" applyFont="1" applyFill="1" applyBorder="1" applyAlignment="1">
      <alignment horizontal="left" vertical="center" wrapText="1"/>
    </xf>
    <xf numFmtId="0" fontId="37" fillId="0" borderId="23" xfId="0" applyFont="1" applyFill="1" applyBorder="1" applyAlignment="1">
      <alignment horizontal="left" vertical="center" wrapText="1"/>
    </xf>
    <xf numFmtId="0" fontId="37" fillId="0" borderId="0" xfId="0" applyFont="1" applyFill="1" applyBorder="1" applyAlignment="1">
      <alignment horizontal="left" vertical="center" wrapText="1"/>
    </xf>
    <xf numFmtId="0" fontId="37" fillId="0" borderId="24" xfId="0" applyFont="1" applyFill="1" applyBorder="1" applyAlignment="1">
      <alignment horizontal="left" vertical="center" wrapText="1"/>
    </xf>
    <xf numFmtId="0" fontId="12" fillId="0" borderId="0" xfId="0" applyFont="1" applyFill="1" applyAlignment="1">
      <alignment horizontal="left" vertical="center" wrapText="1"/>
    </xf>
    <xf numFmtId="0" fontId="42" fillId="0" borderId="15" xfId="0" applyFont="1" applyBorder="1" applyAlignment="1">
      <alignment vertical="center" wrapText="1"/>
    </xf>
    <xf numFmtId="0" fontId="42" fillId="0" borderId="16" xfId="0" applyFont="1" applyBorder="1" applyAlignment="1">
      <alignment vertical="center" wrapText="1"/>
    </xf>
    <xf numFmtId="0" fontId="11" fillId="9" borderId="14" xfId="0" applyFont="1" applyFill="1" applyBorder="1" applyAlignment="1">
      <alignment horizontal="center" vertical="center" wrapText="1"/>
    </xf>
    <xf numFmtId="0" fontId="11" fillId="9" borderId="15" xfId="0" applyFont="1" applyFill="1" applyBorder="1" applyAlignment="1">
      <alignment horizontal="center" vertical="center" wrapText="1"/>
    </xf>
    <xf numFmtId="0" fontId="35" fillId="9" borderId="15" xfId="0" applyFont="1" applyFill="1" applyBorder="1" applyAlignment="1">
      <alignment horizontal="left" vertical="center"/>
    </xf>
    <xf numFmtId="0" fontId="11" fillId="9" borderId="15" xfId="0" applyFont="1" applyFill="1" applyBorder="1" applyAlignment="1">
      <alignment horizontal="center" vertical="center"/>
    </xf>
    <xf numFmtId="0" fontId="11" fillId="6" borderId="14" xfId="0" applyFont="1" applyFill="1" applyBorder="1" applyAlignment="1">
      <alignment horizontal="center" vertical="center" shrinkToFit="1"/>
    </xf>
    <xf numFmtId="0" fontId="11" fillId="6" borderId="15" xfId="0" applyFont="1" applyFill="1" applyBorder="1" applyAlignment="1">
      <alignment horizontal="center" vertical="center" shrinkToFit="1"/>
    </xf>
    <xf numFmtId="0" fontId="11" fillId="6" borderId="16" xfId="0" applyFont="1" applyFill="1" applyBorder="1" applyAlignment="1">
      <alignment horizontal="center" vertical="center" shrinkToFit="1"/>
    </xf>
    <xf numFmtId="0" fontId="11" fillId="6" borderId="14"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6" xfId="0" applyFont="1" applyFill="1" applyBorder="1" applyAlignment="1">
      <alignment horizontal="center" vertical="center" wrapText="1"/>
    </xf>
    <xf numFmtId="183" fontId="46" fillId="5" borderId="14" xfId="3" applyNumberFormat="1" applyFont="1" applyFill="1" applyBorder="1" applyAlignment="1">
      <alignment horizontal="right" vertical="center" shrinkToFit="1"/>
    </xf>
    <xf numFmtId="183" fontId="46" fillId="5" borderId="15" xfId="3" applyNumberFormat="1" applyFont="1" applyFill="1" applyBorder="1" applyAlignment="1">
      <alignment horizontal="right" vertical="center" shrinkToFit="1"/>
    </xf>
    <xf numFmtId="183" fontId="46" fillId="5" borderId="16" xfId="3" applyNumberFormat="1" applyFont="1" applyFill="1" applyBorder="1" applyAlignment="1">
      <alignment horizontal="right" vertical="center" shrinkToFit="1"/>
    </xf>
    <xf numFmtId="177" fontId="46" fillId="5" borderId="21" xfId="3" applyNumberFormat="1" applyFont="1" applyFill="1" applyBorder="1" applyAlignment="1">
      <alignment horizontal="right" vertical="center" shrinkToFit="1"/>
    </xf>
    <xf numFmtId="177" fontId="46" fillId="5" borderId="18" xfId="3" applyNumberFormat="1" applyFont="1" applyFill="1" applyBorder="1" applyAlignment="1">
      <alignment horizontal="right" vertical="center" shrinkToFit="1"/>
    </xf>
    <xf numFmtId="182" fontId="46" fillId="0" borderId="14" xfId="0" applyNumberFormat="1" applyFont="1" applyFill="1" applyBorder="1" applyAlignment="1">
      <alignment vertical="center" shrinkToFit="1"/>
    </xf>
    <xf numFmtId="182" fontId="46" fillId="0" borderId="15" xfId="0" applyNumberFormat="1" applyFont="1" applyFill="1" applyBorder="1" applyAlignment="1">
      <alignment vertical="center" shrinkToFit="1"/>
    </xf>
    <xf numFmtId="182" fontId="46" fillId="0" borderId="16" xfId="0" applyNumberFormat="1" applyFont="1" applyFill="1" applyBorder="1" applyAlignment="1">
      <alignment vertical="center" shrinkToFit="1"/>
    </xf>
    <xf numFmtId="0" fontId="54" fillId="0" borderId="0" xfId="0" applyFont="1" applyFill="1" applyAlignment="1">
      <alignment vertical="center" wrapText="1"/>
    </xf>
    <xf numFmtId="0" fontId="38" fillId="0" borderId="44" xfId="0" applyFont="1" applyFill="1" applyBorder="1" applyAlignment="1">
      <alignment horizontal="left" vertical="center" wrapText="1"/>
    </xf>
    <xf numFmtId="0" fontId="38" fillId="0" borderId="0" xfId="0" applyFont="1" applyFill="1" applyBorder="1" applyAlignment="1">
      <alignment horizontal="left" vertical="center" wrapText="1"/>
    </xf>
    <xf numFmtId="0" fontId="38" fillId="0" borderId="45" xfId="0" applyFont="1" applyFill="1" applyBorder="1" applyAlignment="1">
      <alignment horizontal="left" vertical="center" wrapText="1"/>
    </xf>
    <xf numFmtId="0" fontId="38" fillId="0" borderId="56" xfId="0" applyFont="1" applyFill="1" applyBorder="1" applyAlignment="1">
      <alignment horizontal="left" vertical="center" wrapText="1"/>
    </xf>
    <xf numFmtId="0" fontId="38" fillId="0" borderId="57" xfId="0" applyFont="1" applyFill="1" applyBorder="1" applyAlignment="1">
      <alignment horizontal="left" vertical="center" wrapText="1"/>
    </xf>
    <xf numFmtId="0" fontId="38" fillId="0" borderId="58" xfId="0" applyFont="1" applyFill="1" applyBorder="1" applyAlignment="1">
      <alignment horizontal="left" vertical="center" wrapText="1"/>
    </xf>
    <xf numFmtId="183" fontId="46" fillId="5" borderId="46" xfId="3" applyNumberFormat="1" applyFont="1" applyFill="1" applyBorder="1" applyAlignment="1">
      <alignment horizontal="right" vertical="center" shrinkToFit="1"/>
    </xf>
    <xf numFmtId="183" fontId="46" fillId="5" borderId="47" xfId="3" applyNumberFormat="1" applyFont="1" applyFill="1" applyBorder="1" applyAlignment="1">
      <alignment horizontal="right" vertical="center" shrinkToFit="1"/>
    </xf>
    <xf numFmtId="183" fontId="46" fillId="5" borderId="48" xfId="3" applyNumberFormat="1" applyFont="1" applyFill="1" applyBorder="1" applyAlignment="1">
      <alignment horizontal="right" vertical="center" shrinkToFit="1"/>
    </xf>
    <xf numFmtId="185" fontId="46" fillId="0" borderId="50" xfId="3" applyNumberFormat="1" applyFont="1" applyFill="1" applyBorder="1" applyAlignment="1">
      <alignment horizontal="right" vertical="center" shrinkToFit="1"/>
    </xf>
    <xf numFmtId="185" fontId="46" fillId="0" borderId="51" xfId="3" applyNumberFormat="1" applyFont="1" applyFill="1" applyBorder="1" applyAlignment="1">
      <alignment horizontal="right" vertical="center" shrinkToFit="1"/>
    </xf>
    <xf numFmtId="185" fontId="46" fillId="0" borderId="52" xfId="3" applyNumberFormat="1" applyFont="1" applyFill="1" applyBorder="1" applyAlignment="1">
      <alignment horizontal="right" vertical="center" shrinkToFit="1"/>
    </xf>
    <xf numFmtId="181" fontId="46" fillId="0" borderId="53" xfId="3" applyNumberFormat="1" applyFont="1" applyFill="1" applyBorder="1" applyAlignment="1">
      <alignment horizontal="right" vertical="center" shrinkToFit="1"/>
    </xf>
    <xf numFmtId="181" fontId="46" fillId="0" borderId="54" xfId="3" applyNumberFormat="1" applyFont="1" applyFill="1" applyBorder="1" applyAlignment="1">
      <alignment horizontal="right" vertical="center" shrinkToFit="1"/>
    </xf>
    <xf numFmtId="181" fontId="46" fillId="0" borderId="55" xfId="3" applyNumberFormat="1" applyFont="1" applyFill="1" applyBorder="1" applyAlignment="1">
      <alignment horizontal="right" vertical="center" shrinkToFit="1"/>
    </xf>
    <xf numFmtId="182" fontId="46" fillId="0" borderId="50" xfId="0" applyNumberFormat="1" applyFont="1" applyFill="1" applyBorder="1" applyAlignment="1">
      <alignment vertical="center" shrinkToFit="1"/>
    </xf>
    <xf numFmtId="182" fontId="46" fillId="0" borderId="51" xfId="0" applyNumberFormat="1" applyFont="1" applyFill="1" applyBorder="1" applyAlignment="1">
      <alignment vertical="center" shrinkToFit="1"/>
    </xf>
    <xf numFmtId="182" fontId="46" fillId="0" borderId="52" xfId="0" applyNumberFormat="1" applyFont="1" applyFill="1" applyBorder="1" applyAlignment="1">
      <alignment vertical="center" shrinkToFit="1"/>
    </xf>
    <xf numFmtId="186" fontId="9" fillId="5" borderId="14" xfId="0" applyNumberFormat="1" applyFont="1" applyFill="1" applyBorder="1" applyAlignment="1">
      <alignment horizontal="center" vertical="center"/>
    </xf>
    <xf numFmtId="186" fontId="9" fillId="5" borderId="15" xfId="0" applyNumberFormat="1" applyFont="1" applyFill="1" applyBorder="1" applyAlignment="1">
      <alignment horizontal="center" vertical="center"/>
    </xf>
    <xf numFmtId="186" fontId="9" fillId="5" borderId="16" xfId="0" applyNumberFormat="1" applyFont="1" applyFill="1" applyBorder="1" applyAlignment="1">
      <alignment horizontal="center" vertical="center"/>
    </xf>
    <xf numFmtId="0" fontId="9" fillId="5" borderId="14" xfId="0" applyFont="1" applyFill="1" applyBorder="1" applyAlignment="1">
      <alignment horizontal="left" vertical="center" wrapText="1"/>
    </xf>
    <xf numFmtId="0" fontId="9" fillId="5" borderId="15" xfId="0" applyFont="1" applyFill="1" applyBorder="1" applyAlignment="1">
      <alignment horizontal="left" vertical="center" wrapText="1"/>
    </xf>
    <xf numFmtId="0" fontId="9" fillId="5" borderId="16" xfId="0" applyFont="1" applyFill="1" applyBorder="1" applyAlignment="1">
      <alignment horizontal="left" vertical="center" wrapText="1"/>
    </xf>
    <xf numFmtId="0" fontId="48" fillId="0" borderId="14" xfId="1" applyFont="1" applyBorder="1" applyAlignment="1">
      <alignment vertical="center" wrapText="1"/>
    </xf>
    <xf numFmtId="0" fontId="48" fillId="0" borderId="15" xfId="1" applyFont="1" applyBorder="1" applyAlignment="1">
      <alignment vertical="center" wrapText="1"/>
    </xf>
    <xf numFmtId="0" fontId="48" fillId="0" borderId="16" xfId="1" applyFont="1" applyBorder="1" applyAlignment="1">
      <alignment vertical="center" wrapText="1"/>
    </xf>
    <xf numFmtId="0" fontId="36" fillId="6" borderId="17" xfId="0" applyFont="1" applyFill="1" applyBorder="1" applyAlignment="1">
      <alignment horizontal="center" vertical="center" shrinkToFit="1"/>
    </xf>
    <xf numFmtId="0" fontId="16" fillId="5" borderId="17" xfId="0" applyFont="1" applyFill="1" applyBorder="1" applyAlignment="1">
      <alignment horizontal="center" vertical="center"/>
    </xf>
    <xf numFmtId="0" fontId="48" fillId="6" borderId="14" xfId="1" applyFont="1" applyFill="1" applyBorder="1" applyAlignment="1">
      <alignment horizontal="center" vertical="center" wrapText="1"/>
    </xf>
    <xf numFmtId="0" fontId="48" fillId="6" borderId="15" xfId="1" applyFont="1" applyFill="1" applyBorder="1" applyAlignment="1">
      <alignment horizontal="center" vertical="center" wrapText="1"/>
    </xf>
    <xf numFmtId="0" fontId="48" fillId="6" borderId="16" xfId="1" applyFont="1" applyFill="1" applyBorder="1" applyAlignment="1">
      <alignment horizontal="center" vertical="center" wrapText="1"/>
    </xf>
    <xf numFmtId="0" fontId="11" fillId="0" borderId="59" xfId="0" applyFont="1" applyFill="1" applyBorder="1" applyAlignment="1">
      <alignment horizontal="center" vertical="center"/>
    </xf>
    <xf numFmtId="0" fontId="55" fillId="0" borderId="60" xfId="0" applyFont="1" applyFill="1" applyBorder="1" applyAlignment="1">
      <alignment vertical="center" wrapText="1"/>
    </xf>
    <xf numFmtId="0" fontId="55" fillId="0" borderId="61" xfId="0" applyFont="1" applyFill="1" applyBorder="1" applyAlignment="1">
      <alignment vertical="center" wrapText="1"/>
    </xf>
    <xf numFmtId="0" fontId="55" fillId="0" borderId="62" xfId="0" applyFont="1" applyFill="1" applyBorder="1" applyAlignment="1">
      <alignment vertical="center" wrapText="1"/>
    </xf>
    <xf numFmtId="0" fontId="55" fillId="0" borderId="63" xfId="0" applyFont="1" applyFill="1" applyBorder="1" applyAlignment="1">
      <alignment vertical="center" wrapText="1"/>
    </xf>
    <xf numFmtId="0" fontId="55" fillId="0" borderId="0" xfId="0" applyFont="1" applyFill="1" applyBorder="1" applyAlignment="1">
      <alignment vertical="center" wrapText="1"/>
    </xf>
    <xf numFmtId="0" fontId="55" fillId="0" borderId="64" xfId="0" applyFont="1" applyFill="1" applyBorder="1" applyAlignment="1">
      <alignment vertical="center" wrapText="1"/>
    </xf>
    <xf numFmtId="0" fontId="55" fillId="0" borderId="65" xfId="0" applyFont="1" applyFill="1" applyBorder="1" applyAlignment="1">
      <alignment vertical="center" wrapText="1"/>
    </xf>
    <xf numFmtId="0" fontId="55" fillId="0" borderId="66" xfId="0" applyFont="1" applyFill="1" applyBorder="1" applyAlignment="1">
      <alignment vertical="center" wrapText="1"/>
    </xf>
    <xf numFmtId="0" fontId="55" fillId="0" borderId="67" xfId="0" applyFont="1" applyFill="1" applyBorder="1" applyAlignment="1">
      <alignment vertical="center" wrapText="1"/>
    </xf>
    <xf numFmtId="0" fontId="38" fillId="0" borderId="12" xfId="0" applyFont="1" applyFill="1" applyBorder="1" applyAlignment="1">
      <alignment horizontal="left" vertical="center" wrapText="1"/>
    </xf>
    <xf numFmtId="185" fontId="46" fillId="5" borderId="14" xfId="3" applyNumberFormat="1" applyFont="1" applyFill="1" applyBorder="1" applyAlignment="1">
      <alignment horizontal="right" vertical="center" shrinkToFit="1"/>
    </xf>
    <xf numFmtId="185" fontId="46" fillId="5" borderId="15" xfId="3" applyNumberFormat="1" applyFont="1" applyFill="1" applyBorder="1" applyAlignment="1">
      <alignment horizontal="right" vertical="center" shrinkToFit="1"/>
    </xf>
    <xf numFmtId="185" fontId="46" fillId="5" borderId="16" xfId="3" applyNumberFormat="1" applyFont="1" applyFill="1" applyBorder="1" applyAlignment="1">
      <alignment horizontal="right" vertical="center" shrinkToFit="1"/>
    </xf>
    <xf numFmtId="0" fontId="57" fillId="0" borderId="0" xfId="0" applyFont="1" applyFill="1" applyBorder="1" applyAlignment="1">
      <alignment horizontal="left" vertical="center" shrinkToFit="1"/>
    </xf>
    <xf numFmtId="0" fontId="16" fillId="5" borderId="68" xfId="0" applyFont="1" applyFill="1" applyBorder="1" applyAlignment="1">
      <alignment horizontal="center" vertical="center"/>
    </xf>
    <xf numFmtId="0" fontId="16" fillId="5" borderId="69" xfId="0" applyFont="1" applyFill="1" applyBorder="1" applyAlignment="1">
      <alignment horizontal="center" vertical="center"/>
    </xf>
    <xf numFmtId="187" fontId="16" fillId="5" borderId="68" xfId="0" applyNumberFormat="1" applyFont="1" applyFill="1" applyBorder="1" applyAlignment="1">
      <alignment horizontal="right" vertical="center" shrinkToFit="1"/>
    </xf>
    <xf numFmtId="187" fontId="16" fillId="5" borderId="69" xfId="0" applyNumberFormat="1" applyFont="1" applyFill="1" applyBorder="1" applyAlignment="1">
      <alignment horizontal="right" vertical="center" shrinkToFit="1"/>
    </xf>
    <xf numFmtId="0" fontId="11" fillId="0" borderId="0" xfId="0" quotePrefix="1" applyFont="1" applyFill="1" applyBorder="1" applyAlignment="1">
      <alignment horizontal="center" vertical="center"/>
    </xf>
    <xf numFmtId="188" fontId="16" fillId="5" borderId="68" xfId="0" applyNumberFormat="1" applyFont="1" applyFill="1" applyBorder="1" applyAlignment="1">
      <alignment horizontal="right" vertical="center" shrinkToFit="1"/>
    </xf>
    <xf numFmtId="188" fontId="16" fillId="5" borderId="69" xfId="0" applyNumberFormat="1" applyFont="1" applyFill="1" applyBorder="1" applyAlignment="1">
      <alignment horizontal="right" vertical="center" shrinkToFit="1"/>
    </xf>
    <xf numFmtId="189" fontId="11" fillId="0" borderId="0" xfId="0" applyNumberFormat="1" applyFont="1" applyFill="1" applyAlignment="1">
      <alignment horizontal="center" vertical="center"/>
    </xf>
    <xf numFmtId="188" fontId="9" fillId="0" borderId="14" xfId="0" applyNumberFormat="1" applyFont="1" applyFill="1" applyBorder="1" applyAlignment="1">
      <alignment horizontal="right" vertical="center" shrinkToFit="1"/>
    </xf>
    <xf numFmtId="188" fontId="9" fillId="0" borderId="16" xfId="0" applyNumberFormat="1" applyFont="1" applyFill="1" applyBorder="1" applyAlignment="1">
      <alignment horizontal="right" vertical="center" shrinkToFit="1"/>
    </xf>
    <xf numFmtId="9" fontId="16" fillId="0" borderId="14" xfId="2" applyFont="1" applyFill="1" applyBorder="1" applyAlignment="1">
      <alignment vertical="center" shrinkToFit="1"/>
    </xf>
    <xf numFmtId="9" fontId="16" fillId="0" borderId="16" xfId="2" applyFont="1" applyFill="1" applyBorder="1" applyAlignment="1">
      <alignment vertical="center" shrinkToFit="1"/>
    </xf>
    <xf numFmtId="0" fontId="12" fillId="0" borderId="0" xfId="0" quotePrefix="1" applyFont="1" applyFill="1" applyAlignment="1">
      <alignment horizontal="center" vertical="center"/>
    </xf>
    <xf numFmtId="0" fontId="12" fillId="0" borderId="24" xfId="0" quotePrefix="1" applyFont="1" applyFill="1" applyBorder="1" applyAlignment="1">
      <alignment horizontal="center" vertical="center"/>
    </xf>
    <xf numFmtId="187" fontId="9" fillId="0" borderId="14" xfId="0" applyNumberFormat="1" applyFont="1" applyFill="1" applyBorder="1" applyAlignment="1">
      <alignment horizontal="right" vertical="center" shrinkToFit="1"/>
    </xf>
    <xf numFmtId="187" fontId="9" fillId="0" borderId="16" xfId="0" applyNumberFormat="1" applyFont="1" applyFill="1" applyBorder="1" applyAlignment="1">
      <alignment horizontal="right" vertical="center" shrinkToFit="1"/>
    </xf>
    <xf numFmtId="0" fontId="12" fillId="0" borderId="23" xfId="0" quotePrefix="1" applyFont="1" applyFill="1" applyBorder="1" applyAlignment="1">
      <alignment horizontal="center" vertical="center" shrinkToFit="1"/>
    </xf>
    <xf numFmtId="0" fontId="12" fillId="0" borderId="0" xfId="0" quotePrefix="1" applyFont="1" applyFill="1" applyAlignment="1">
      <alignment horizontal="center" vertical="center" shrinkToFit="1"/>
    </xf>
    <xf numFmtId="0" fontId="11" fillId="0" borderId="23" xfId="0" quotePrefix="1" applyFont="1" applyFill="1" applyBorder="1" applyAlignment="1">
      <alignment horizontal="center" vertical="center"/>
    </xf>
    <xf numFmtId="0" fontId="11" fillId="0" borderId="24" xfId="0" quotePrefix="1" applyFont="1" applyFill="1" applyBorder="1" applyAlignment="1">
      <alignment horizontal="center" vertical="center"/>
    </xf>
    <xf numFmtId="0" fontId="12" fillId="0" borderId="0" xfId="0" applyFont="1" applyFill="1" applyAlignment="1">
      <alignment horizontal="center" vertical="center"/>
    </xf>
    <xf numFmtId="0" fontId="12" fillId="0" borderId="24" xfId="0" applyFont="1" applyFill="1" applyBorder="1" applyAlignment="1">
      <alignment horizontal="center" vertical="center"/>
    </xf>
    <xf numFmtId="187" fontId="9" fillId="0" borderId="17" xfId="0" applyNumberFormat="1" applyFont="1" applyFill="1" applyBorder="1" applyAlignment="1">
      <alignment horizontal="right" vertical="center" shrinkToFit="1"/>
    </xf>
    <xf numFmtId="0" fontId="12" fillId="0" borderId="23" xfId="0" quotePrefix="1" applyFont="1" applyFill="1" applyBorder="1" applyAlignment="1">
      <alignment horizontal="center" vertical="center"/>
    </xf>
    <xf numFmtId="187" fontId="9" fillId="0" borderId="21" xfId="0" applyNumberFormat="1" applyFont="1" applyFill="1" applyBorder="1" applyAlignment="1">
      <alignment horizontal="right" vertical="center" shrinkToFit="1"/>
    </xf>
    <xf numFmtId="0" fontId="55" fillId="0" borderId="60" xfId="0" applyFont="1" applyFill="1" applyBorder="1" applyAlignment="1">
      <alignment horizontal="left" vertical="center" wrapText="1"/>
    </xf>
    <xf numFmtId="0" fontId="55" fillId="0" borderId="61" xfId="0" applyFont="1" applyFill="1" applyBorder="1" applyAlignment="1">
      <alignment horizontal="left" vertical="center" wrapText="1"/>
    </xf>
    <xf numFmtId="0" fontId="55" fillId="0" borderId="62" xfId="0" applyFont="1" applyFill="1" applyBorder="1" applyAlignment="1">
      <alignment horizontal="left" vertical="center" wrapText="1"/>
    </xf>
    <xf numFmtId="0" fontId="55" fillId="0" borderId="63" xfId="0" applyFont="1" applyFill="1" applyBorder="1" applyAlignment="1">
      <alignment horizontal="left" vertical="center" wrapText="1"/>
    </xf>
    <xf numFmtId="0" fontId="55" fillId="0" borderId="0" xfId="0" applyFont="1" applyFill="1" applyBorder="1" applyAlignment="1">
      <alignment horizontal="left" vertical="center" wrapText="1"/>
    </xf>
    <xf numFmtId="0" fontId="55" fillId="0" borderId="64" xfId="0" applyFont="1" applyFill="1" applyBorder="1" applyAlignment="1">
      <alignment horizontal="left" vertical="center" wrapText="1"/>
    </xf>
    <xf numFmtId="0" fontId="55" fillId="0" borderId="65" xfId="0" applyFont="1" applyFill="1" applyBorder="1" applyAlignment="1">
      <alignment horizontal="left" vertical="center" wrapText="1"/>
    </xf>
    <xf numFmtId="0" fontId="55" fillId="0" borderId="66" xfId="0" applyFont="1" applyFill="1" applyBorder="1" applyAlignment="1">
      <alignment horizontal="left" vertical="center" wrapText="1"/>
    </xf>
    <xf numFmtId="0" fontId="55" fillId="0" borderId="67" xfId="0" applyFont="1" applyFill="1" applyBorder="1" applyAlignment="1">
      <alignment horizontal="left" vertical="center" wrapText="1"/>
    </xf>
    <xf numFmtId="20" fontId="46" fillId="0" borderId="53" xfId="3" applyNumberFormat="1" applyFont="1" applyFill="1" applyBorder="1" applyAlignment="1">
      <alignment horizontal="right" vertical="center" shrinkToFit="1"/>
    </xf>
    <xf numFmtId="20" fontId="46" fillId="0" borderId="54" xfId="3" applyNumberFormat="1" applyFont="1" applyFill="1" applyBorder="1" applyAlignment="1">
      <alignment horizontal="right" vertical="center" shrinkToFit="1"/>
    </xf>
    <xf numFmtId="20" fontId="46" fillId="0" borderId="55" xfId="3" applyNumberFormat="1" applyFont="1" applyFill="1" applyBorder="1" applyAlignment="1">
      <alignment horizontal="right" vertical="center" shrinkToFit="1"/>
    </xf>
    <xf numFmtId="0" fontId="57" fillId="0" borderId="23" xfId="0" applyFont="1" applyFill="1" applyBorder="1" applyAlignment="1">
      <alignment vertical="center" wrapText="1"/>
    </xf>
    <xf numFmtId="0" fontId="59" fillId="0" borderId="0" xfId="0" applyFont="1" applyAlignment="1">
      <alignment vertical="center" wrapText="1"/>
    </xf>
    <xf numFmtId="0" fontId="9" fillId="0" borderId="0" xfId="0" applyFont="1" applyFill="1" applyBorder="1" applyAlignment="1">
      <alignment horizontal="left" vertical="center" shrinkToFit="1"/>
    </xf>
    <xf numFmtId="0" fontId="11" fillId="6" borderId="17" xfId="0" applyFont="1" applyFill="1" applyBorder="1" applyAlignment="1">
      <alignment horizontal="center" vertical="center" wrapText="1"/>
    </xf>
    <xf numFmtId="0" fontId="36" fillId="6" borderId="70" xfId="0" applyFont="1" applyFill="1" applyBorder="1" applyAlignment="1">
      <alignment horizontal="center" vertical="center" shrinkToFit="1"/>
    </xf>
    <xf numFmtId="0" fontId="36" fillId="6" borderId="71" xfId="0" applyFont="1" applyFill="1" applyBorder="1" applyAlignment="1">
      <alignment horizontal="center" vertical="center" shrinkToFit="1"/>
    </xf>
    <xf numFmtId="0" fontId="36" fillId="6" borderId="72" xfId="0" applyFont="1" applyFill="1" applyBorder="1" applyAlignment="1">
      <alignment horizontal="center" vertical="center" shrinkToFit="1"/>
    </xf>
    <xf numFmtId="0" fontId="11" fillId="0" borderId="17" xfId="0" applyFont="1" applyFill="1" applyBorder="1" applyAlignment="1">
      <alignment horizontal="left" vertical="center" wrapText="1" shrinkToFit="1"/>
    </xf>
    <xf numFmtId="0" fontId="11" fillId="0" borderId="17" xfId="0" applyFont="1" applyFill="1" applyBorder="1" applyAlignment="1">
      <alignment horizontal="left" vertical="center" shrinkToFit="1"/>
    </xf>
    <xf numFmtId="0" fontId="17" fillId="5" borderId="70" xfId="0" applyFont="1" applyFill="1" applyBorder="1" applyAlignment="1">
      <alignment horizontal="center" vertical="center"/>
    </xf>
    <xf numFmtId="0" fontId="17" fillId="5" borderId="71" xfId="0" applyFont="1" applyFill="1" applyBorder="1" applyAlignment="1">
      <alignment horizontal="center" vertical="center"/>
    </xf>
    <xf numFmtId="0" fontId="17" fillId="5" borderId="72" xfId="0" applyFont="1" applyFill="1" applyBorder="1" applyAlignment="1">
      <alignment horizontal="center" vertical="center"/>
    </xf>
    <xf numFmtId="191" fontId="46" fillId="0" borderId="16" xfId="3" applyNumberFormat="1" applyFont="1" applyFill="1" applyBorder="1" applyAlignment="1">
      <alignment horizontal="right" vertical="center" shrinkToFit="1"/>
    </xf>
    <xf numFmtId="191" fontId="46" fillId="0" borderId="17" xfId="3" applyNumberFormat="1" applyFont="1" applyFill="1" applyBorder="1" applyAlignment="1">
      <alignment horizontal="right" vertical="center" shrinkToFit="1"/>
    </xf>
    <xf numFmtId="0" fontId="12" fillId="0" borderId="0" xfId="0" applyFont="1" applyAlignment="1">
      <alignment vertical="center" wrapText="1"/>
    </xf>
    <xf numFmtId="0" fontId="12" fillId="0" borderId="0" xfId="0" applyFont="1" applyFill="1" applyAlignment="1">
      <alignment vertical="center" wrapText="1"/>
    </xf>
    <xf numFmtId="0" fontId="39" fillId="5" borderId="80" xfId="0" applyFont="1" applyFill="1" applyBorder="1" applyAlignment="1">
      <alignment horizontal="center" vertical="center" wrapText="1"/>
    </xf>
    <xf numFmtId="0" fontId="39" fillId="5" borderId="81" xfId="0" applyFont="1" applyFill="1" applyBorder="1" applyAlignment="1">
      <alignment horizontal="center" vertical="center" wrapText="1"/>
    </xf>
    <xf numFmtId="0" fontId="64" fillId="5" borderId="73" xfId="0" applyFont="1" applyFill="1" applyBorder="1" applyAlignment="1">
      <alignment horizontal="left" vertical="center" wrapText="1"/>
    </xf>
    <xf numFmtId="0" fontId="64" fillId="5" borderId="82" xfId="0" applyFont="1" applyFill="1" applyBorder="1" applyAlignment="1">
      <alignment horizontal="left" vertical="center" wrapText="1"/>
    </xf>
    <xf numFmtId="0" fontId="64" fillId="5" borderId="81" xfId="0" applyFont="1" applyFill="1" applyBorder="1" applyAlignment="1">
      <alignment horizontal="left" vertical="center" wrapText="1"/>
    </xf>
    <xf numFmtId="178" fontId="39" fillId="5" borderId="82" xfId="0" applyNumberFormat="1" applyFont="1" applyFill="1" applyBorder="1" applyAlignment="1">
      <alignment horizontal="left" vertical="center" wrapText="1"/>
    </xf>
    <xf numFmtId="0" fontId="11" fillId="9" borderId="21" xfId="0" applyFont="1" applyFill="1" applyBorder="1" applyAlignment="1">
      <alignment horizontal="center" vertical="center" wrapText="1"/>
    </xf>
    <xf numFmtId="0" fontId="11" fillId="9" borderId="18" xfId="0" applyFont="1" applyFill="1" applyBorder="1" applyAlignment="1">
      <alignment horizontal="center" vertical="center" wrapText="1"/>
    </xf>
    <xf numFmtId="0" fontId="35" fillId="9" borderId="18" xfId="0" applyFont="1" applyFill="1" applyBorder="1" applyAlignment="1">
      <alignment horizontal="left" vertical="center"/>
    </xf>
    <xf numFmtId="0" fontId="11" fillId="9" borderId="18" xfId="0" applyFont="1" applyFill="1" applyBorder="1" applyAlignment="1">
      <alignment horizontal="center" vertical="center"/>
    </xf>
    <xf numFmtId="0" fontId="39" fillId="5" borderId="78" xfId="0" applyFont="1" applyFill="1" applyBorder="1" applyAlignment="1">
      <alignment horizontal="center" vertical="center" wrapText="1"/>
    </xf>
    <xf numFmtId="0" fontId="39" fillId="5" borderId="16" xfId="0" applyFont="1" applyFill="1" applyBorder="1" applyAlignment="1">
      <alignment horizontal="center" vertical="center" wrapText="1"/>
    </xf>
    <xf numFmtId="0" fontId="64" fillId="5" borderId="14" xfId="0" applyFont="1" applyFill="1" applyBorder="1" applyAlignment="1">
      <alignment horizontal="left" vertical="center" wrapText="1"/>
    </xf>
    <xf numFmtId="0" fontId="64" fillId="5" borderId="15" xfId="0" applyFont="1" applyFill="1" applyBorder="1" applyAlignment="1">
      <alignment horizontal="left" vertical="center" wrapText="1"/>
    </xf>
    <xf numFmtId="0" fontId="64" fillId="5" borderId="16" xfId="0" applyFont="1" applyFill="1" applyBorder="1" applyAlignment="1">
      <alignment horizontal="left" vertical="center" wrapText="1"/>
    </xf>
    <xf numFmtId="178" fontId="39" fillId="5" borderId="15" xfId="0" applyNumberFormat="1" applyFont="1" applyFill="1" applyBorder="1" applyAlignment="1">
      <alignment horizontal="left" vertical="center" wrapText="1"/>
    </xf>
    <xf numFmtId="178" fontId="39" fillId="5" borderId="15" xfId="0" applyNumberFormat="1" applyFont="1" applyFill="1" applyBorder="1">
      <alignment vertical="center"/>
    </xf>
    <xf numFmtId="178" fontId="39" fillId="5" borderId="15" xfId="0" applyNumberFormat="1" applyFont="1" applyFill="1" applyBorder="1" applyAlignment="1">
      <alignment horizontal="right" vertical="center"/>
    </xf>
    <xf numFmtId="0" fontId="39" fillId="5" borderId="37" xfId="0" applyFont="1" applyFill="1" applyBorder="1" applyAlignment="1">
      <alignment horizontal="center" vertical="center" wrapText="1"/>
    </xf>
    <xf numFmtId="0" fontId="39" fillId="5" borderId="74" xfId="0" applyFont="1" applyFill="1" applyBorder="1" applyAlignment="1">
      <alignment horizontal="center" vertical="center" wrapText="1"/>
    </xf>
    <xf numFmtId="0" fontId="64" fillId="5" borderId="75" xfId="0" applyFont="1" applyFill="1" applyBorder="1" applyAlignment="1">
      <alignment horizontal="left" vertical="center" wrapText="1"/>
    </xf>
    <xf numFmtId="0" fontId="64" fillId="5" borderId="38" xfId="0" applyFont="1" applyFill="1" applyBorder="1" applyAlignment="1">
      <alignment horizontal="left" vertical="center" wrapText="1"/>
    </xf>
    <xf numFmtId="0" fontId="64" fillId="5" borderId="74" xfId="0" applyFont="1" applyFill="1" applyBorder="1" applyAlignment="1">
      <alignment horizontal="left" vertical="center" wrapText="1"/>
    </xf>
    <xf numFmtId="178" fontId="39" fillId="5" borderId="38" xfId="0" applyNumberFormat="1" applyFont="1" applyFill="1" applyBorder="1" applyAlignment="1">
      <alignment horizontal="right" vertical="center"/>
    </xf>
    <xf numFmtId="0" fontId="65" fillId="0" borderId="18" xfId="0" applyFont="1" applyFill="1" applyBorder="1" applyAlignment="1">
      <alignment vertical="top" wrapText="1"/>
    </xf>
    <xf numFmtId="0" fontId="36" fillId="6" borderId="23" xfId="0" applyFont="1" applyFill="1" applyBorder="1" applyAlignment="1">
      <alignment horizontal="center" vertical="center" wrapText="1"/>
    </xf>
    <xf numFmtId="0" fontId="36" fillId="6" borderId="0" xfId="0" applyFont="1" applyFill="1" applyBorder="1" applyAlignment="1">
      <alignment horizontal="center" vertical="center" wrapText="1"/>
    </xf>
    <xf numFmtId="0" fontId="36" fillId="6" borderId="24" xfId="0" applyFont="1" applyFill="1" applyBorder="1" applyAlignment="1">
      <alignment horizontal="center" vertical="center" wrapText="1"/>
    </xf>
    <xf numFmtId="0" fontId="43" fillId="0" borderId="23" xfId="1" applyFont="1" applyBorder="1" applyAlignment="1">
      <alignment horizontal="left" vertical="center" indent="1"/>
    </xf>
    <xf numFmtId="0" fontId="43" fillId="0" borderId="0" xfId="1" applyFont="1" applyBorder="1" applyAlignment="1">
      <alignment horizontal="left" vertical="center" indent="1"/>
    </xf>
    <xf numFmtId="0" fontId="43" fillId="0" borderId="24" xfId="1" applyFont="1" applyBorder="1" applyAlignment="1">
      <alignment horizontal="left" vertical="center" indent="1"/>
    </xf>
    <xf numFmtId="0" fontId="79" fillId="0" borderId="23" xfId="1" applyFont="1" applyBorder="1" applyAlignment="1">
      <alignment horizontal="left" vertical="center" indent="2"/>
    </xf>
    <xf numFmtId="0" fontId="79" fillId="0" borderId="0" xfId="1" applyFont="1" applyBorder="1" applyAlignment="1">
      <alignment horizontal="left" vertical="center" indent="2"/>
    </xf>
    <xf numFmtId="0" fontId="79" fillId="0" borderId="24" xfId="1" applyFont="1" applyBorder="1" applyAlignment="1">
      <alignment horizontal="left" vertical="center" indent="2"/>
    </xf>
    <xf numFmtId="0" fontId="79" fillId="0" borderId="23" xfId="1" applyFont="1" applyBorder="1">
      <alignment vertical="center"/>
    </xf>
    <xf numFmtId="0" fontId="79" fillId="0" borderId="0" xfId="1" applyFont="1" applyBorder="1">
      <alignment vertical="center"/>
    </xf>
    <xf numFmtId="0" fontId="79" fillId="0" borderId="24" xfId="1" applyFont="1" applyBorder="1">
      <alignment vertical="center"/>
    </xf>
    <xf numFmtId="0" fontId="43" fillId="0" borderId="23" xfId="1" applyFont="1" applyBorder="1">
      <alignment vertical="center"/>
    </xf>
    <xf numFmtId="0" fontId="43" fillId="0" borderId="0" xfId="1" applyFont="1" applyBorder="1">
      <alignment vertical="center"/>
    </xf>
    <xf numFmtId="0" fontId="43" fillId="0" borderId="24" xfId="1" applyFont="1" applyBorder="1">
      <alignment vertical="center"/>
    </xf>
    <xf numFmtId="0" fontId="43" fillId="2" borderId="18" xfId="1" applyFont="1" applyFill="1" applyBorder="1" applyAlignment="1">
      <alignment horizontal="center" vertical="center"/>
    </xf>
    <xf numFmtId="0" fontId="75" fillId="13" borderId="83" xfId="9" applyFont="1" applyFill="1" applyBorder="1" applyAlignment="1">
      <alignment horizontal="center" vertical="center"/>
    </xf>
    <xf numFmtId="0" fontId="75" fillId="13" borderId="84" xfId="9" applyFont="1" applyFill="1" applyBorder="1" applyAlignment="1">
      <alignment horizontal="center" vertical="center"/>
    </xf>
    <xf numFmtId="0" fontId="75" fillId="13" borderId="85" xfId="9" applyFont="1" applyFill="1" applyBorder="1" applyAlignment="1">
      <alignment horizontal="center" vertical="center"/>
    </xf>
    <xf numFmtId="0" fontId="76" fillId="13" borderId="86" xfId="1" applyFont="1" applyFill="1" applyBorder="1" applyAlignment="1">
      <alignment vertical="center" wrapText="1"/>
    </xf>
    <xf numFmtId="0" fontId="76" fillId="13" borderId="91" xfId="1" applyFont="1" applyFill="1" applyBorder="1" applyAlignment="1">
      <alignment vertical="center" wrapText="1"/>
    </xf>
    <xf numFmtId="0" fontId="43" fillId="0" borderId="24" xfId="1" applyFont="1" applyBorder="1" applyAlignment="1">
      <alignment vertical="center" wrapText="1"/>
    </xf>
    <xf numFmtId="0" fontId="75" fillId="15" borderId="89" xfId="9" applyFont="1" applyFill="1" applyBorder="1" applyAlignment="1">
      <alignment horizontal="center" vertical="center"/>
    </xf>
    <xf numFmtId="0" fontId="75" fillId="15" borderId="90" xfId="9" applyFont="1" applyFill="1" applyBorder="1" applyAlignment="1">
      <alignment horizontal="center" vertical="center"/>
    </xf>
  </cellXfs>
  <cellStyles count="10">
    <cellStyle name="パーセント 2" xfId="2"/>
    <cellStyle name="桁区切り 10" xfId="3"/>
    <cellStyle name="標準" xfId="0" builtinId="0"/>
    <cellStyle name="標準 11" xfId="7"/>
    <cellStyle name="標準 2" xfId="1"/>
    <cellStyle name="標準 2 2" xfId="9"/>
    <cellStyle name="標準 2 4" xfId="8"/>
    <cellStyle name="標準 3" xfId="4"/>
    <cellStyle name="標準 8" xfId="5"/>
    <cellStyle name="標準_活動指針チェック表(記載例）181118_活動計画の記載要領v9（181214）別添３と５修正" xfId="6"/>
  </cellStyles>
  <dxfs count="0"/>
  <tableStyles count="0" defaultTableStyle="TableStyleMedium2" defaultPivotStyle="PivotStyleLight16"/>
  <colors>
    <mruColors>
      <color rgb="FFFF99FF"/>
      <color rgb="FF0000FF"/>
      <color rgb="FFCCFFFF"/>
      <color rgb="FFFFFF99"/>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17</xdr:col>
      <xdr:colOff>213360</xdr:colOff>
      <xdr:row>1</xdr:row>
      <xdr:rowOff>152400</xdr:rowOff>
    </xdr:from>
    <xdr:to>
      <xdr:col>18</xdr:col>
      <xdr:colOff>457200</xdr:colOff>
      <xdr:row>2</xdr:row>
      <xdr:rowOff>314960</xdr:rowOff>
    </xdr:to>
    <xdr:sp macro="" textlink="">
      <xdr:nvSpPr>
        <xdr:cNvPr id="2" name="正方形/長方形 1"/>
        <xdr:cNvSpPr/>
      </xdr:nvSpPr>
      <xdr:spPr>
        <a:xfrm>
          <a:off x="10607040" y="325120"/>
          <a:ext cx="853440" cy="497840"/>
        </a:xfrm>
        <a:prstGeom prst="rect">
          <a:avLst/>
        </a:prstGeom>
        <a:solidFill>
          <a:sysClr val="window" lastClr="FFFFFF"/>
        </a:solid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rPr>
            <a:t> </a:t>
          </a:r>
          <a:r>
            <a:rPr kumimoji="1" lang="ja-JP" altLang="en-US" sz="1800" b="1">
              <a:solidFill>
                <a:sysClr val="windowText" lastClr="000000"/>
              </a:solidFill>
              <a:latin typeface="HG丸ｺﾞｼｯｸM-PRO" panose="020F0600000000000000" pitchFamily="50" charset="-128"/>
              <a:ea typeface="HG丸ｺﾞｼｯｸM-PRO" panose="020F0600000000000000" pitchFamily="50" charset="-128"/>
            </a:rPr>
            <a:t>別 添</a:t>
          </a:r>
          <a:endParaRPr kumimoji="1" lang="ja-JP" altLang="en-US" sz="1800" b="1">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304800</xdr:colOff>
      <xdr:row>2</xdr:row>
      <xdr:rowOff>106680</xdr:rowOff>
    </xdr:from>
    <xdr:to>
      <xdr:col>2</xdr:col>
      <xdr:colOff>1493520</xdr:colOff>
      <xdr:row>2</xdr:row>
      <xdr:rowOff>1219200</xdr:rowOff>
    </xdr:to>
    <xdr:sp macro="" textlink="">
      <xdr:nvSpPr>
        <xdr:cNvPr id="16" name="下矢印吹き出し 15"/>
        <xdr:cNvSpPr/>
      </xdr:nvSpPr>
      <xdr:spPr>
        <a:xfrm>
          <a:off x="967740" y="525780"/>
          <a:ext cx="1935480" cy="1112520"/>
        </a:xfrm>
        <a:prstGeom prst="downArrowCallou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○市町村名と対象組織名を記入してください。</a:t>
          </a:r>
        </a:p>
      </xdr:txBody>
    </xdr:sp>
    <xdr:clientData/>
  </xdr:twoCellAnchor>
  <xdr:twoCellAnchor>
    <xdr:from>
      <xdr:col>2</xdr:col>
      <xdr:colOff>1722120</xdr:colOff>
      <xdr:row>1</xdr:row>
      <xdr:rowOff>83820</xdr:rowOff>
    </xdr:from>
    <xdr:to>
      <xdr:col>7</xdr:col>
      <xdr:colOff>266700</xdr:colOff>
      <xdr:row>4</xdr:row>
      <xdr:rowOff>358140</xdr:rowOff>
    </xdr:to>
    <xdr:sp macro="" textlink="">
      <xdr:nvSpPr>
        <xdr:cNvPr id="14" name="下矢印吹き出し 13"/>
        <xdr:cNvSpPr/>
      </xdr:nvSpPr>
      <xdr:spPr>
        <a:xfrm>
          <a:off x="3131820" y="236220"/>
          <a:ext cx="3688080" cy="2133600"/>
        </a:xfrm>
        <a:prstGeom prst="downArrowCallou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a:t>
          </a:r>
          <a:r>
            <a:rPr kumimoji="1" lang="en-US" altLang="ja-JP" sz="1100" b="1">
              <a:solidFill>
                <a:srgbClr val="FF0000"/>
              </a:solidFill>
            </a:rPr>
            <a:t>H31</a:t>
          </a:r>
          <a:r>
            <a:rPr kumimoji="1" lang="ja-JP" altLang="en-US" sz="1100" b="1">
              <a:solidFill>
                <a:srgbClr val="FF0000"/>
              </a:solidFill>
            </a:rPr>
            <a:t>から合併、広域化の場合・</a:t>
          </a:r>
          <a:r>
            <a:rPr kumimoji="1" lang="en-US" altLang="ja-JP" sz="1100" b="1">
              <a:solidFill>
                <a:srgbClr val="FF0000"/>
              </a:solidFill>
            </a:rPr>
            <a:t>H31</a:t>
          </a:r>
          <a:r>
            <a:rPr kumimoji="1" lang="ja-JP" altLang="en-US" sz="1100" b="1">
              <a:solidFill>
                <a:srgbClr val="FF0000"/>
              </a:solidFill>
            </a:rPr>
            <a:t>から複数組織が合併し一つの活動組織となる場合、又は複数組織が広域組織へ移行する広域化の場合は、その区分をプルダウンメニューによりを記入してください。</a:t>
          </a:r>
        </a:p>
        <a:p>
          <a:pPr algn="l"/>
          <a:r>
            <a:rPr kumimoji="1" lang="ja-JP" altLang="en-US" sz="1100" b="1">
              <a:solidFill>
                <a:srgbClr val="FF0000"/>
              </a:solidFill>
            </a:rPr>
            <a:t>・ま</a:t>
          </a:r>
          <a:r>
            <a:rPr kumimoji="1" lang="ja-JP" altLang="ja-JP" sz="1100" b="1" i="0" baseline="0">
              <a:solidFill>
                <a:srgbClr val="FF0000"/>
              </a:solidFill>
              <a:effectLst/>
              <a:latin typeface="+mn-lt"/>
              <a:ea typeface="+mn-ea"/>
              <a:cs typeface="+mn-cs"/>
            </a:rPr>
            <a:t>た、その組織等に関係する</a:t>
          </a:r>
          <a:r>
            <a:rPr kumimoji="1" lang="en-US" altLang="ja-JP" sz="1100" b="1" i="0" baseline="0">
              <a:solidFill>
                <a:srgbClr val="FF0000"/>
              </a:solidFill>
              <a:effectLst/>
              <a:latin typeface="+mn-lt"/>
              <a:ea typeface="+mn-ea"/>
              <a:cs typeface="+mn-cs"/>
            </a:rPr>
            <a:t>H30</a:t>
          </a:r>
          <a:r>
            <a:rPr kumimoji="1" lang="ja-JP" altLang="ja-JP" sz="1100" b="1" i="0" baseline="0">
              <a:solidFill>
                <a:srgbClr val="FF0000"/>
              </a:solidFill>
              <a:effectLst/>
              <a:latin typeface="+mn-lt"/>
              <a:ea typeface="+mn-ea"/>
              <a:cs typeface="+mn-cs"/>
            </a:rPr>
            <a:t>時点の組織名を「旧組織名」欄に全て記入してください</a:t>
          </a:r>
          <a:r>
            <a:rPr kumimoji="1" lang="ja-JP" altLang="en-US" sz="1100" b="1" i="0" baseline="0">
              <a:solidFill>
                <a:srgbClr val="FF0000"/>
              </a:solidFill>
              <a:effectLst/>
              <a:latin typeface="+mn-lt"/>
              <a:ea typeface="+mn-ea"/>
              <a:cs typeface="+mn-cs"/>
            </a:rPr>
            <a:t>。</a:t>
          </a:r>
          <a:endParaRPr kumimoji="1" lang="ja-JP" altLang="en-US" sz="1100" b="1">
            <a:solidFill>
              <a:srgbClr val="FF0000"/>
            </a:solidFill>
          </a:endParaRPr>
        </a:p>
      </xdr:txBody>
    </xdr:sp>
    <xdr:clientData/>
  </xdr:twoCellAnchor>
  <xdr:twoCellAnchor>
    <xdr:from>
      <xdr:col>9</xdr:col>
      <xdr:colOff>449580</xdr:colOff>
      <xdr:row>1</xdr:row>
      <xdr:rowOff>76200</xdr:rowOff>
    </xdr:from>
    <xdr:to>
      <xdr:col>18</xdr:col>
      <xdr:colOff>220980</xdr:colOff>
      <xdr:row>3</xdr:row>
      <xdr:rowOff>190500</xdr:rowOff>
    </xdr:to>
    <xdr:sp macro="" textlink="">
      <xdr:nvSpPr>
        <xdr:cNvPr id="15" name="下矢印吹き出し 14"/>
        <xdr:cNvSpPr/>
      </xdr:nvSpPr>
      <xdr:spPr>
        <a:xfrm>
          <a:off x="8130540" y="228600"/>
          <a:ext cx="5539740" cy="1722120"/>
        </a:xfrm>
        <a:prstGeom prst="downArrowCallou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a:solidFill>
                <a:srgbClr val="FF0000"/>
              </a:solidFill>
            </a:rPr>
            <a:t>○認定面積、交付対象面積を記入してください。</a:t>
          </a:r>
          <a:endParaRPr kumimoji="1" lang="en-US" altLang="ja-JP" sz="1400" b="1">
            <a:solidFill>
              <a:srgbClr val="FF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400" b="1">
              <a:solidFill>
                <a:srgbClr val="FF0000"/>
              </a:solidFill>
              <a:effectLst/>
              <a:latin typeface="+mn-lt"/>
              <a:ea typeface="+mn-ea"/>
              <a:cs typeface="+mn-cs"/>
            </a:rPr>
            <a:t>　</a:t>
          </a:r>
          <a:r>
            <a:rPr lang="ja-JP" altLang="ja-JP" sz="1400" b="1">
              <a:solidFill>
                <a:srgbClr val="FF0000"/>
              </a:solidFill>
              <a:effectLst/>
              <a:latin typeface="+mn-lt"/>
              <a:ea typeface="+mn-ea"/>
              <a:cs typeface="+mn-cs"/>
            </a:rPr>
            <a:t>特に、対象農用地面積は、補助決定に影響を与えるため道実施の</a:t>
          </a:r>
          <a:r>
            <a:rPr lang="en-US" altLang="ja-JP" sz="1400" b="1">
              <a:solidFill>
                <a:srgbClr val="FF0000"/>
              </a:solidFill>
              <a:effectLst/>
              <a:latin typeface="+mn-lt"/>
              <a:ea typeface="+mn-ea"/>
              <a:cs typeface="+mn-cs"/>
            </a:rPr>
            <a:t>H31</a:t>
          </a:r>
          <a:r>
            <a:rPr lang="ja-JP" altLang="ja-JP" sz="1400" b="1">
              <a:solidFill>
                <a:srgbClr val="FF0000"/>
              </a:solidFill>
              <a:effectLst/>
              <a:latin typeface="+mn-lt"/>
              <a:ea typeface="+mn-ea"/>
              <a:cs typeface="+mn-cs"/>
            </a:rPr>
            <a:t>要望量調査を踏まえ記載</a:t>
          </a:r>
          <a:r>
            <a:rPr lang="ja-JP" altLang="en-US" sz="1400" b="1">
              <a:solidFill>
                <a:srgbClr val="FF0000"/>
              </a:solidFill>
              <a:effectLst/>
              <a:latin typeface="+mn-lt"/>
              <a:ea typeface="+mn-ea"/>
              <a:cs typeface="+mn-cs"/>
            </a:rPr>
            <a:t>してください</a:t>
          </a:r>
          <a:r>
            <a:rPr lang="ja-JP" altLang="ja-JP" sz="1400" b="1">
              <a:solidFill>
                <a:srgbClr val="FF0000"/>
              </a:solidFill>
              <a:effectLst/>
              <a:latin typeface="+mn-lt"/>
              <a:ea typeface="+mn-ea"/>
              <a:cs typeface="+mn-cs"/>
            </a:rPr>
            <a:t>。</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52</xdr:col>
      <xdr:colOff>134620</xdr:colOff>
      <xdr:row>0</xdr:row>
      <xdr:rowOff>193040</xdr:rowOff>
    </xdr:from>
    <xdr:to>
      <xdr:col>91</xdr:col>
      <xdr:colOff>370840</xdr:colOff>
      <xdr:row>67</xdr:row>
      <xdr:rowOff>114300</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672060" y="193040"/>
          <a:ext cx="15293340" cy="185140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22</xdr:col>
      <xdr:colOff>45720</xdr:colOff>
      <xdr:row>5</xdr:row>
      <xdr:rowOff>213360</xdr:rowOff>
    </xdr:from>
    <xdr:to>
      <xdr:col>22</xdr:col>
      <xdr:colOff>441960</xdr:colOff>
      <xdr:row>7</xdr:row>
      <xdr:rowOff>76200</xdr:rowOff>
    </xdr:to>
    <xdr:sp macro="" textlink="">
      <xdr:nvSpPr>
        <xdr:cNvPr id="2" name="左矢印 1"/>
        <xdr:cNvSpPr/>
      </xdr:nvSpPr>
      <xdr:spPr>
        <a:xfrm>
          <a:off x="6263640" y="1516380"/>
          <a:ext cx="396240" cy="44196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137160</xdr:colOff>
      <xdr:row>6</xdr:row>
      <xdr:rowOff>38100</xdr:rowOff>
    </xdr:from>
    <xdr:to>
      <xdr:col>29</xdr:col>
      <xdr:colOff>2540</xdr:colOff>
      <xdr:row>6</xdr:row>
      <xdr:rowOff>220980</xdr:rowOff>
    </xdr:to>
    <xdr:sp macro="" textlink="">
      <xdr:nvSpPr>
        <xdr:cNvPr id="3" name="正方形/長方形 2"/>
        <xdr:cNvSpPr/>
      </xdr:nvSpPr>
      <xdr:spPr>
        <a:xfrm>
          <a:off x="8912860" y="1651000"/>
          <a:ext cx="182880" cy="18288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45720</xdr:colOff>
      <xdr:row>30</xdr:row>
      <xdr:rowOff>213360</xdr:rowOff>
    </xdr:from>
    <xdr:to>
      <xdr:col>22</xdr:col>
      <xdr:colOff>441960</xdr:colOff>
      <xdr:row>32</xdr:row>
      <xdr:rowOff>76200</xdr:rowOff>
    </xdr:to>
    <xdr:sp macro="" textlink="">
      <xdr:nvSpPr>
        <xdr:cNvPr id="4" name="左矢印 3"/>
        <xdr:cNvSpPr/>
      </xdr:nvSpPr>
      <xdr:spPr>
        <a:xfrm>
          <a:off x="6903720" y="1516380"/>
          <a:ext cx="396240" cy="44196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31</xdr:row>
      <xdr:rowOff>182880</xdr:rowOff>
    </xdr:from>
    <xdr:to>
      <xdr:col>29</xdr:col>
      <xdr:colOff>17780</xdr:colOff>
      <xdr:row>31</xdr:row>
      <xdr:rowOff>365760</xdr:rowOff>
    </xdr:to>
    <xdr:sp macro="" textlink="">
      <xdr:nvSpPr>
        <xdr:cNvPr id="6" name="正方形/長方形 5"/>
        <xdr:cNvSpPr/>
      </xdr:nvSpPr>
      <xdr:spPr>
        <a:xfrm>
          <a:off x="8928100" y="8729980"/>
          <a:ext cx="182880" cy="18288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38100</xdr:colOff>
      <xdr:row>3</xdr:row>
      <xdr:rowOff>0</xdr:rowOff>
    </xdr:from>
    <xdr:to>
      <xdr:col>23</xdr:col>
      <xdr:colOff>251460</xdr:colOff>
      <xdr:row>12</xdr:row>
      <xdr:rowOff>160020</xdr:rowOff>
    </xdr:to>
    <xdr:sp macro="" textlink="">
      <xdr:nvSpPr>
        <xdr:cNvPr id="3" name="正方形/長方形 2"/>
        <xdr:cNvSpPr/>
      </xdr:nvSpPr>
      <xdr:spPr>
        <a:xfrm>
          <a:off x="38100" y="815340"/>
          <a:ext cx="6743700" cy="2804160"/>
        </a:xfrm>
        <a:prstGeom prst="rect">
          <a:avLst/>
        </a:prstGeom>
        <a:gradFill flip="none" rotWithShape="1">
          <a:gsLst>
            <a:gs pos="0">
              <a:schemeClr val="accent6">
                <a:lumMod val="20000"/>
                <a:lumOff val="80000"/>
              </a:schemeClr>
            </a:gs>
            <a:gs pos="0">
              <a:schemeClr val="accent1">
                <a:lumMod val="20000"/>
                <a:lumOff val="80000"/>
                <a:alpha val="0"/>
              </a:schemeClr>
            </a:gs>
            <a:gs pos="100000">
              <a:schemeClr val="accent1">
                <a:tint val="23500"/>
                <a:satMod val="160000"/>
              </a:schemeClr>
            </a:gs>
          </a:gsLst>
          <a:lin ang="2700000" scaled="1"/>
          <a:tileRect/>
        </a:gra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　　　　　　　　　　　　　　　　　　　　　　　　　　　　　　</a:t>
          </a:r>
          <a:r>
            <a:rPr kumimoji="1" lang="ja-JP" altLang="en-US" sz="1600">
              <a:solidFill>
                <a:schemeClr val="accent5"/>
              </a:solidFill>
            </a:rPr>
            <a:t>⇐</a:t>
          </a:r>
          <a:r>
            <a:rPr kumimoji="1" lang="ja-JP" altLang="en-US" sz="1100"/>
            <a:t>　</a:t>
          </a:r>
          <a:r>
            <a:rPr kumimoji="1" lang="ja-JP" altLang="en-US" sz="1400">
              <a:solidFill>
                <a:schemeClr val="accent5"/>
              </a:solidFill>
            </a:rPr>
            <a:t>・道内の組織で適用する組織は「無し」の見込み</a:t>
          </a:r>
        </a:p>
      </xdr:txBody>
    </xdr:sp>
    <xdr:clientData/>
  </xdr:twoCellAnchor>
  <xdr:twoCellAnchor>
    <xdr:from>
      <xdr:col>0</xdr:col>
      <xdr:colOff>38100</xdr:colOff>
      <xdr:row>13</xdr:row>
      <xdr:rowOff>0</xdr:rowOff>
    </xdr:from>
    <xdr:to>
      <xdr:col>23</xdr:col>
      <xdr:colOff>236220</xdr:colOff>
      <xdr:row>25</xdr:row>
      <xdr:rowOff>76200</xdr:rowOff>
    </xdr:to>
    <xdr:sp macro="" textlink="">
      <xdr:nvSpPr>
        <xdr:cNvPr id="5" name="正方形/長方形 4"/>
        <xdr:cNvSpPr/>
      </xdr:nvSpPr>
      <xdr:spPr>
        <a:xfrm>
          <a:off x="38100" y="3665220"/>
          <a:ext cx="6728460" cy="322326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7620</xdr:colOff>
      <xdr:row>30</xdr:row>
      <xdr:rowOff>251460</xdr:rowOff>
    </xdr:from>
    <xdr:to>
      <xdr:col>23</xdr:col>
      <xdr:colOff>7620</xdr:colOff>
      <xdr:row>33</xdr:row>
      <xdr:rowOff>1645920</xdr:rowOff>
    </xdr:to>
    <xdr:sp macro="" textlink="">
      <xdr:nvSpPr>
        <xdr:cNvPr id="6" name="上矢印吹き出し 5"/>
        <xdr:cNvSpPr/>
      </xdr:nvSpPr>
      <xdr:spPr>
        <a:xfrm>
          <a:off x="228600" y="8587740"/>
          <a:ext cx="6583680" cy="2202180"/>
        </a:xfrm>
        <a:prstGeom prst="upArrowCallout">
          <a:avLst>
            <a:gd name="adj1" fmla="val 22484"/>
            <a:gd name="adj2" fmla="val 25787"/>
            <a:gd name="adj3" fmla="val 14239"/>
            <a:gd name="adj4" fmla="val 78843"/>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○更なる増進・加算措置について</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tx1"/>
              </a:solidFill>
            </a:rPr>
            <a:t>・</a:t>
          </a:r>
          <a:r>
            <a:rPr kumimoji="1" lang="en-US" altLang="ja-JP" sz="1100" b="1">
              <a:solidFill>
                <a:schemeClr val="tx1"/>
              </a:solidFill>
            </a:rPr>
            <a:t>H31</a:t>
          </a:r>
          <a:r>
            <a:rPr kumimoji="1" lang="ja-JP" altLang="en-US" sz="1100" b="1">
              <a:solidFill>
                <a:schemeClr val="tx1"/>
              </a:solidFill>
            </a:rPr>
            <a:t>制度改正による新たな加算措置で、取組数を新たに１つ以上増加させる場合に適用される</a:t>
          </a:r>
          <a:r>
            <a:rPr kumimoji="1" lang="ja-JP" altLang="en-US" sz="1100" b="1">
              <a:solidFill>
                <a:srgbClr val="FF0000"/>
              </a:solidFill>
            </a:rPr>
            <a:t>「</a:t>
          </a:r>
          <a:r>
            <a:rPr kumimoji="1" lang="ja-JP" altLang="ja-JP" sz="1100" b="1">
              <a:solidFill>
                <a:srgbClr val="FF0000"/>
              </a:solidFill>
              <a:effectLst/>
              <a:latin typeface="+mn-lt"/>
              <a:ea typeface="+mn-ea"/>
              <a:cs typeface="+mn-cs"/>
            </a:rPr>
            <a:t>多面的機能の更なる増進に向けた活動への支援</a:t>
          </a:r>
          <a:r>
            <a:rPr kumimoji="1" lang="ja-JP" altLang="en-US" sz="1100" b="1">
              <a:solidFill>
                <a:srgbClr val="FF0000"/>
              </a:solidFill>
              <a:effectLst/>
              <a:latin typeface="+mn-lt"/>
              <a:ea typeface="+mn-ea"/>
              <a:cs typeface="+mn-cs"/>
            </a:rPr>
            <a:t>」</a:t>
          </a:r>
          <a:r>
            <a:rPr kumimoji="1" lang="ja-JP" altLang="en-US" sz="1100" b="1">
              <a:solidFill>
                <a:schemeClr val="tx1"/>
              </a:solidFill>
              <a:effectLst/>
              <a:latin typeface="+mn-lt"/>
              <a:ea typeface="+mn-ea"/>
              <a:cs typeface="+mn-cs"/>
            </a:rPr>
            <a:t>措置を該当させる組織は、適用条件の確認が必要です。</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tx1"/>
              </a:solidFill>
              <a:effectLst/>
              <a:latin typeface="+mn-lt"/>
              <a:ea typeface="+mn-ea"/>
              <a:cs typeface="+mn-cs"/>
            </a:rPr>
            <a:t>・</a:t>
          </a:r>
          <a:r>
            <a:rPr kumimoji="1" lang="en-US" altLang="ja-JP" sz="1100" b="1">
              <a:solidFill>
                <a:schemeClr val="tx1"/>
              </a:solidFill>
              <a:effectLst/>
              <a:latin typeface="+mn-lt"/>
              <a:ea typeface="+mn-ea"/>
              <a:cs typeface="+mn-cs"/>
            </a:rPr>
            <a:t>H31</a:t>
          </a:r>
          <a:r>
            <a:rPr kumimoji="1" lang="ja-JP" altLang="en-US" sz="1100" b="1">
              <a:solidFill>
                <a:schemeClr val="tx1"/>
              </a:solidFill>
              <a:effectLst/>
              <a:latin typeface="+mn-lt"/>
              <a:ea typeface="+mn-ea"/>
              <a:cs typeface="+mn-cs"/>
            </a:rPr>
            <a:t>から活動する取組項目について、「本事業計画の取組」欄及び右欄の「前年度又は変更前の取組」欄にプルダウンメニューにより○を記入してください。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tx1"/>
              </a:solidFill>
              <a:effectLst/>
              <a:latin typeface="+mn-lt"/>
              <a:ea typeface="+mn-ea"/>
              <a:cs typeface="+mn-cs"/>
            </a:rPr>
            <a:t>・記入後、</a:t>
          </a:r>
          <a:r>
            <a:rPr kumimoji="1" lang="ja-JP" altLang="ja-JP" sz="1100" b="1">
              <a:solidFill>
                <a:sysClr val="windowText" lastClr="000000"/>
              </a:solidFill>
              <a:effectLst/>
              <a:latin typeface="+mn-lt"/>
              <a:ea typeface="+mn-ea"/>
              <a:cs typeface="+mn-cs"/>
            </a:rPr>
            <a:t>、「本事業計画の取組」欄</a:t>
          </a:r>
          <a:r>
            <a:rPr kumimoji="1" lang="ja-JP" altLang="en-US" sz="1100" b="1">
              <a:solidFill>
                <a:sysClr val="windowText" lastClr="000000"/>
              </a:solidFill>
              <a:effectLst/>
              <a:latin typeface="+mn-lt"/>
              <a:ea typeface="+mn-ea"/>
              <a:cs typeface="+mn-cs"/>
            </a:rPr>
            <a:t>の〇が右欄の○より１つ以上増加していることを確認してください。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ysClr val="windowText" lastClr="000000"/>
              </a:solidFill>
              <a:effectLst/>
              <a:latin typeface="+mn-lt"/>
              <a:ea typeface="+mn-ea"/>
              <a:cs typeface="+mn-cs"/>
            </a:rPr>
            <a:t>・なお、「前年度又は変更前の取組」については、道協議会に提出されている現計画で位置付けが相違ないことを確認します。</a:t>
          </a:r>
        </a:p>
        <a:p>
          <a:endParaRPr kumimoji="1" lang="ja-JP" altLang="en-US" sz="1100" b="1">
            <a:solidFill>
              <a:schemeClr val="tx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179716</xdr:colOff>
      <xdr:row>9</xdr:row>
      <xdr:rowOff>26958</xdr:rowOff>
    </xdr:from>
    <xdr:to>
      <xdr:col>19</xdr:col>
      <xdr:colOff>43301</xdr:colOff>
      <xdr:row>9</xdr:row>
      <xdr:rowOff>26958</xdr:rowOff>
    </xdr:to>
    <xdr:cxnSp macro="">
      <xdr:nvCxnSpPr>
        <xdr:cNvPr id="2" name="直線コネクタ 1"/>
        <xdr:cNvCxnSpPr/>
      </xdr:nvCxnSpPr>
      <xdr:spPr>
        <a:xfrm>
          <a:off x="972196" y="11037858"/>
          <a:ext cx="477848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179716</xdr:colOff>
      <xdr:row>10</xdr:row>
      <xdr:rowOff>26958</xdr:rowOff>
    </xdr:from>
    <xdr:to>
      <xdr:col>19</xdr:col>
      <xdr:colOff>43301</xdr:colOff>
      <xdr:row>10</xdr:row>
      <xdr:rowOff>26958</xdr:rowOff>
    </xdr:to>
    <xdr:cxnSp macro="">
      <xdr:nvCxnSpPr>
        <xdr:cNvPr id="6" name="直線コネクタ 5"/>
        <xdr:cNvCxnSpPr/>
      </xdr:nvCxnSpPr>
      <xdr:spPr>
        <a:xfrm>
          <a:off x="1124596" y="12820938"/>
          <a:ext cx="490040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91440</xdr:colOff>
      <xdr:row>24</xdr:row>
      <xdr:rowOff>243840</xdr:rowOff>
    </xdr:from>
    <xdr:to>
      <xdr:col>23</xdr:col>
      <xdr:colOff>167640</xdr:colOff>
      <xdr:row>34</xdr:row>
      <xdr:rowOff>167640</xdr:rowOff>
    </xdr:to>
    <xdr:sp macro="" textlink="">
      <xdr:nvSpPr>
        <xdr:cNvPr id="7" name="上矢印吹き出し 6"/>
        <xdr:cNvSpPr/>
      </xdr:nvSpPr>
      <xdr:spPr>
        <a:xfrm>
          <a:off x="91440" y="6355080"/>
          <a:ext cx="6880860" cy="2324100"/>
        </a:xfrm>
        <a:prstGeom prst="upArrowCallout">
          <a:avLst>
            <a:gd name="adj1" fmla="val 22484"/>
            <a:gd name="adj2" fmla="val 25787"/>
            <a:gd name="adj3" fmla="val 14239"/>
            <a:gd name="adj4" fmla="val 78843"/>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○協働力の深化・加算措置について</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tx1"/>
              </a:solidFill>
            </a:rPr>
            <a:t>・</a:t>
          </a:r>
          <a:r>
            <a:rPr kumimoji="1" lang="en-US" altLang="ja-JP" sz="1100" b="1">
              <a:solidFill>
                <a:schemeClr val="tx1"/>
              </a:solidFill>
            </a:rPr>
            <a:t>H31</a:t>
          </a:r>
          <a:r>
            <a:rPr kumimoji="1" lang="ja-JP" altLang="en-US" sz="1100" b="1">
              <a:solidFill>
                <a:schemeClr val="tx1"/>
              </a:solidFill>
            </a:rPr>
            <a:t>制度改正による新たな加算措置で、</a:t>
          </a:r>
          <a:r>
            <a:rPr kumimoji="1" lang="ja-JP" altLang="en-US" sz="1100" b="1">
              <a:solidFill>
                <a:srgbClr val="FF0000"/>
              </a:solidFill>
            </a:rPr>
            <a:t>「更なる増進に向けた活動」の取組に加えて、</a:t>
          </a:r>
          <a:r>
            <a:rPr kumimoji="1" lang="ja-JP" altLang="en-US" sz="1100" b="1">
              <a:solidFill>
                <a:schemeClr val="tx1"/>
              </a:solidFill>
            </a:rPr>
            <a:t>構成員のうち非農業者等が占める割合が４割以上かつ実践活動に構成員の８割以上が毎年度参加する場合に適用される</a:t>
          </a:r>
          <a:r>
            <a:rPr kumimoji="1" lang="ja-JP" altLang="en-US" sz="1100" b="1">
              <a:solidFill>
                <a:srgbClr val="FF0000"/>
              </a:solidFill>
            </a:rPr>
            <a:t>「農村協働力の深化に向けた</a:t>
          </a:r>
          <a:r>
            <a:rPr kumimoji="1" lang="ja-JP" altLang="ja-JP" sz="1100" b="1">
              <a:solidFill>
                <a:srgbClr val="FF0000"/>
              </a:solidFill>
              <a:effectLst/>
              <a:latin typeface="+mn-lt"/>
              <a:ea typeface="+mn-ea"/>
              <a:cs typeface="+mn-cs"/>
            </a:rPr>
            <a:t>活動への支援</a:t>
          </a:r>
          <a:r>
            <a:rPr kumimoji="1" lang="ja-JP" altLang="en-US" sz="1100" b="1">
              <a:solidFill>
                <a:srgbClr val="FF0000"/>
              </a:solidFill>
              <a:effectLst/>
              <a:latin typeface="+mn-lt"/>
              <a:ea typeface="+mn-ea"/>
              <a:cs typeface="+mn-cs"/>
            </a:rPr>
            <a:t>」</a:t>
          </a:r>
          <a:r>
            <a:rPr kumimoji="1" lang="ja-JP" altLang="en-US" sz="1100" b="1">
              <a:solidFill>
                <a:schemeClr val="tx1"/>
              </a:solidFill>
              <a:effectLst/>
              <a:latin typeface="+mn-lt"/>
              <a:ea typeface="+mn-ea"/>
              <a:cs typeface="+mn-cs"/>
            </a:rPr>
            <a:t>措置を該当させる組織は、適用条件の確認が必要です。</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tx1"/>
              </a:solidFill>
              <a:effectLst/>
              <a:latin typeface="+mn-lt"/>
              <a:ea typeface="+mn-ea"/>
              <a:cs typeface="+mn-cs"/>
            </a:rPr>
            <a:t>・上記、②朱書き赤囲み部分に構成員人数を記入するとともに③朱書き赤囲み部分の参加人数等を記入し、確実に適用条件をクリアーできることを</a:t>
          </a:r>
          <a:r>
            <a:rPr kumimoji="1" lang="ja-JP" altLang="en-US" sz="1100" b="1">
              <a:solidFill>
                <a:sysClr val="windowText" lastClr="000000"/>
              </a:solidFill>
              <a:effectLst/>
              <a:latin typeface="+mn-lt"/>
              <a:ea typeface="+mn-ea"/>
              <a:cs typeface="+mn-cs"/>
            </a:rPr>
            <a:t>確認してください。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ysClr val="windowText" lastClr="000000"/>
              </a:solidFill>
              <a:effectLst/>
              <a:latin typeface="+mn-lt"/>
              <a:ea typeface="+mn-ea"/>
              <a:cs typeface="+mn-cs"/>
            </a:rPr>
            <a:t>・</a:t>
          </a:r>
          <a:r>
            <a:rPr kumimoji="1" lang="ja-JP" altLang="en-US" sz="1100" b="1">
              <a:solidFill>
                <a:srgbClr val="FF0000"/>
              </a:solidFill>
              <a:effectLst/>
              <a:latin typeface="+mn-lt"/>
              <a:ea typeface="+mn-ea"/>
              <a:cs typeface="+mn-cs"/>
            </a:rPr>
            <a:t>また、共同活動に参加する構成員の総人数の内訳が分かる名簿（様式自由）の添付が必要ですので、本ファイルと合わせ道協議会に提出してください、要件がクリアーされていることを確認します。</a:t>
          </a:r>
          <a:endParaRPr kumimoji="1" lang="ja-JP" altLang="en-US" sz="1100" b="1">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53340</xdr:colOff>
      <xdr:row>3</xdr:row>
      <xdr:rowOff>0</xdr:rowOff>
    </xdr:from>
    <xdr:to>
      <xdr:col>23</xdr:col>
      <xdr:colOff>251460</xdr:colOff>
      <xdr:row>9</xdr:row>
      <xdr:rowOff>624840</xdr:rowOff>
    </xdr:to>
    <xdr:sp macro="" textlink="">
      <xdr:nvSpPr>
        <xdr:cNvPr id="5" name="正方形/長方形 4"/>
        <xdr:cNvSpPr/>
      </xdr:nvSpPr>
      <xdr:spPr>
        <a:xfrm>
          <a:off x="53340" y="815340"/>
          <a:ext cx="6728460" cy="276606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121920</xdr:colOff>
      <xdr:row>10</xdr:row>
      <xdr:rowOff>106680</xdr:rowOff>
    </xdr:from>
    <xdr:to>
      <xdr:col>22</xdr:col>
      <xdr:colOff>83820</xdr:colOff>
      <xdr:row>15</xdr:row>
      <xdr:rowOff>198120</xdr:rowOff>
    </xdr:to>
    <xdr:sp macro="" textlink="">
      <xdr:nvSpPr>
        <xdr:cNvPr id="6" name="上矢印吹き出し 5"/>
        <xdr:cNvSpPr/>
      </xdr:nvSpPr>
      <xdr:spPr>
        <a:xfrm>
          <a:off x="121920" y="3718560"/>
          <a:ext cx="6294120" cy="1432560"/>
        </a:xfrm>
        <a:prstGeom prst="upArrowCallout">
          <a:avLst>
            <a:gd name="adj1" fmla="val 22484"/>
            <a:gd name="adj2" fmla="val 25787"/>
            <a:gd name="adj3" fmla="val 14239"/>
            <a:gd name="adj4" fmla="val 78843"/>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○加算措置について</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tx1"/>
              </a:solidFill>
            </a:rPr>
            <a:t>・</a:t>
          </a:r>
          <a:r>
            <a:rPr kumimoji="1" lang="en-US" altLang="ja-JP" sz="1100" b="1">
              <a:solidFill>
                <a:schemeClr val="tx1"/>
              </a:solidFill>
            </a:rPr>
            <a:t>H31</a:t>
          </a:r>
          <a:r>
            <a:rPr kumimoji="1" lang="ja-JP" altLang="en-US" sz="1100" b="1">
              <a:solidFill>
                <a:schemeClr val="tx1"/>
              </a:solidFill>
            </a:rPr>
            <a:t>制度改正による新たな加算措置で、広域組織を設立した場合等に適用される</a:t>
          </a:r>
          <a:r>
            <a:rPr kumimoji="1" lang="ja-JP" altLang="en-US" sz="1100" b="1">
              <a:solidFill>
                <a:srgbClr val="FF0000"/>
              </a:solidFill>
            </a:rPr>
            <a:t>「組織の広域化・体制強化に係る</a:t>
          </a:r>
          <a:r>
            <a:rPr kumimoji="1" lang="ja-JP" altLang="ja-JP" sz="1100" b="1">
              <a:solidFill>
                <a:srgbClr val="FF0000"/>
              </a:solidFill>
              <a:effectLst/>
              <a:latin typeface="+mn-lt"/>
              <a:ea typeface="+mn-ea"/>
              <a:cs typeface="+mn-cs"/>
            </a:rPr>
            <a:t>支援</a:t>
          </a:r>
          <a:r>
            <a:rPr kumimoji="1" lang="ja-JP" altLang="en-US" sz="1100" b="1">
              <a:solidFill>
                <a:srgbClr val="FF0000"/>
              </a:solidFill>
              <a:effectLst/>
              <a:latin typeface="+mn-lt"/>
              <a:ea typeface="+mn-ea"/>
              <a:cs typeface="+mn-cs"/>
            </a:rPr>
            <a:t>」</a:t>
          </a:r>
          <a:r>
            <a:rPr kumimoji="1" lang="ja-JP" altLang="en-US" sz="1100" b="1">
              <a:solidFill>
                <a:schemeClr val="tx1"/>
              </a:solidFill>
              <a:effectLst/>
              <a:latin typeface="+mn-lt"/>
              <a:ea typeface="+mn-ea"/>
              <a:cs typeface="+mn-cs"/>
            </a:rPr>
            <a:t>措置を該当させる広域組織は、面積規模別の適用条件を確認し、区分に従い赤囲みの該当するものにプルダウンメニューにより○を記入してください。</a:t>
          </a:r>
        </a:p>
        <a:p>
          <a:endParaRPr kumimoji="1" lang="ja-JP" altLang="en-US" sz="1100" b="1">
            <a:solidFill>
              <a:schemeClr val="tx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58420</xdr:colOff>
      <xdr:row>19</xdr:row>
      <xdr:rowOff>185420</xdr:rowOff>
    </xdr:from>
    <xdr:to>
      <xdr:col>20</xdr:col>
      <xdr:colOff>228600</xdr:colOff>
      <xdr:row>31</xdr:row>
      <xdr:rowOff>106680</xdr:rowOff>
    </xdr:to>
    <xdr:sp macro="" textlink="">
      <xdr:nvSpPr>
        <xdr:cNvPr id="3" name="上矢印吹き出し 2"/>
        <xdr:cNvSpPr/>
      </xdr:nvSpPr>
      <xdr:spPr>
        <a:xfrm>
          <a:off x="271780" y="6852920"/>
          <a:ext cx="5641340" cy="2809240"/>
        </a:xfrm>
        <a:prstGeom prst="upArrowCallout">
          <a:avLst>
            <a:gd name="adj1" fmla="val 21849"/>
            <a:gd name="adj2" fmla="val 30898"/>
            <a:gd name="adj3" fmla="val 26566"/>
            <a:gd name="adj4" fmla="val 68938"/>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○資源向上支払（長寿命化）について</a:t>
          </a:r>
        </a:p>
        <a:p>
          <a:r>
            <a:rPr kumimoji="1" lang="ja-JP" altLang="en-US" sz="1100" b="1">
              <a:solidFill>
                <a:schemeClr val="tx1"/>
              </a:solidFill>
            </a:rPr>
            <a:t>・</a:t>
          </a:r>
          <a:r>
            <a:rPr kumimoji="1" lang="ja-JP" altLang="ja-JP" sz="1100" b="1">
              <a:solidFill>
                <a:schemeClr val="tx1"/>
              </a:solidFill>
              <a:effectLst/>
              <a:latin typeface="+mn-lt"/>
              <a:ea typeface="+mn-ea"/>
              <a:cs typeface="+mn-cs"/>
            </a:rPr>
            <a:t>長寿命化制度については、原則工事１件当たり２００万円未満とし、２００万円以上の場合は「長寿命化整備計画書」を作成し添付するなどの改正が予定されています。</a:t>
          </a:r>
          <a:endParaRPr lang="ja-JP" altLang="ja-JP">
            <a:solidFill>
              <a:schemeClr val="tx1"/>
            </a:solidFill>
            <a:effectLst/>
          </a:endParaRPr>
        </a:p>
        <a:p>
          <a:r>
            <a:rPr kumimoji="1" lang="ja-JP" altLang="ja-JP" sz="1100" b="1">
              <a:solidFill>
                <a:schemeClr val="tx1"/>
              </a:solidFill>
              <a:effectLst/>
              <a:latin typeface="+mn-lt"/>
              <a:ea typeface="+mn-ea"/>
              <a:cs typeface="+mn-cs"/>
            </a:rPr>
            <a:t>・この扱いの詳細が現時点で</a:t>
          </a:r>
          <a:r>
            <a:rPr kumimoji="1" lang="ja-JP" altLang="en-US" sz="1100" b="1">
              <a:solidFill>
                <a:schemeClr val="tx1"/>
              </a:solidFill>
              <a:effectLst/>
              <a:latin typeface="+mn-lt"/>
              <a:ea typeface="+mn-ea"/>
              <a:cs typeface="+mn-cs"/>
            </a:rPr>
            <a:t>不明</a:t>
          </a:r>
          <a:r>
            <a:rPr kumimoji="1" lang="ja-JP" altLang="ja-JP" sz="1100" b="1">
              <a:solidFill>
                <a:schemeClr val="tx1"/>
              </a:solidFill>
              <a:effectLst/>
              <a:latin typeface="+mn-lt"/>
              <a:ea typeface="+mn-ea"/>
              <a:cs typeface="+mn-cs"/>
            </a:rPr>
            <a:t>のため、現計画を元に上記赤囲みの施設区分と取組はプルダウンメニューより選択するとともに、延べ数量、年度計画を記入してください。</a:t>
          </a:r>
          <a:endParaRPr kumimoji="1" lang="ja-JP" altLang="en-US" sz="1100" b="1">
            <a:solidFill>
              <a:schemeClr val="tx1"/>
            </a:solidFill>
            <a:effectLst/>
            <a:latin typeface="+mn-lt"/>
            <a:ea typeface="+mn-ea"/>
            <a:cs typeface="+mn-cs"/>
          </a:endParaRPr>
        </a:p>
        <a:p>
          <a:r>
            <a:rPr lang="ja-JP" altLang="ja-JP" sz="1100" b="1">
              <a:solidFill>
                <a:schemeClr val="tx1"/>
              </a:solidFill>
              <a:effectLst/>
              <a:latin typeface="+mn-lt"/>
              <a:ea typeface="+mn-ea"/>
              <a:cs typeface="+mn-cs"/>
            </a:rPr>
            <a:t>・また、直営施工の実施方針で該当する赤囲みに○を記入してください。</a:t>
          </a:r>
          <a:endParaRPr lang="ja-JP" altLang="ja-JP">
            <a:solidFill>
              <a:schemeClr val="tx1"/>
            </a:solidFill>
            <a:effectLst/>
          </a:endParaRPr>
        </a:p>
        <a:p>
          <a:r>
            <a:rPr lang="ja-JP" altLang="ja-JP" sz="1100" b="1">
              <a:solidFill>
                <a:schemeClr val="tx1"/>
              </a:solidFill>
              <a:effectLst/>
              <a:latin typeface="+mn-lt"/>
              <a:ea typeface="+mn-ea"/>
              <a:cs typeface="+mn-cs"/>
            </a:rPr>
            <a:t>・なお、</a:t>
          </a:r>
          <a:r>
            <a:rPr kumimoji="1" lang="ja-JP" altLang="ja-JP" sz="1100" b="1">
              <a:solidFill>
                <a:schemeClr val="tx1"/>
              </a:solidFill>
              <a:effectLst/>
              <a:latin typeface="+mn-lt"/>
              <a:ea typeface="+mn-ea"/>
              <a:cs typeface="+mn-cs"/>
            </a:rPr>
            <a:t>２００万円以上の場合は</a:t>
          </a:r>
          <a:r>
            <a:rPr kumimoji="1" lang="ja-JP" altLang="ja-JP" sz="1100" b="1" i="0" baseline="0">
              <a:solidFill>
                <a:schemeClr val="tx1"/>
              </a:solidFill>
              <a:effectLst/>
              <a:latin typeface="+mn-lt"/>
              <a:ea typeface="+mn-ea"/>
              <a:cs typeface="+mn-cs"/>
            </a:rPr>
            <a:t>「長寿命化整備計画書」を作成し添付する必要が</a:t>
          </a:r>
          <a:r>
            <a:rPr kumimoji="1" lang="ja-JP" altLang="en-US" sz="1100" b="1" i="0" baseline="0">
              <a:solidFill>
                <a:schemeClr val="tx1"/>
              </a:solidFill>
              <a:effectLst/>
              <a:latin typeface="+mn-lt"/>
              <a:ea typeface="+mn-ea"/>
              <a:cs typeface="+mn-cs"/>
            </a:rPr>
            <a:t>あるなど制度改正による取扱いは、</a:t>
          </a:r>
          <a:r>
            <a:rPr kumimoji="1" lang="ja-JP" altLang="ja-JP" sz="1100" b="1">
              <a:solidFill>
                <a:schemeClr val="tx1"/>
              </a:solidFill>
              <a:effectLst/>
              <a:latin typeface="+mn-lt"/>
              <a:ea typeface="+mn-ea"/>
              <a:cs typeface="+mn-cs"/>
            </a:rPr>
            <a:t>、改正内容の詳細が周知された段階で記載内容</a:t>
          </a:r>
          <a:r>
            <a:rPr kumimoji="1" lang="ja-JP" altLang="en-US" sz="1100" b="1">
              <a:solidFill>
                <a:schemeClr val="tx1"/>
              </a:solidFill>
              <a:effectLst/>
              <a:latin typeface="+mn-lt"/>
              <a:ea typeface="+mn-ea"/>
              <a:cs typeface="+mn-cs"/>
            </a:rPr>
            <a:t>の</a:t>
          </a:r>
          <a:r>
            <a:rPr kumimoji="1" lang="ja-JP" altLang="ja-JP" sz="1100" b="1">
              <a:solidFill>
                <a:schemeClr val="tx1"/>
              </a:solidFill>
              <a:effectLst/>
              <a:latin typeface="+mn-lt"/>
              <a:ea typeface="+mn-ea"/>
              <a:cs typeface="+mn-cs"/>
            </a:rPr>
            <a:t>見直し</a:t>
          </a:r>
          <a:r>
            <a:rPr kumimoji="1" lang="ja-JP" altLang="en-US" sz="1100" b="1">
              <a:solidFill>
                <a:schemeClr val="tx1"/>
              </a:solidFill>
              <a:effectLst/>
              <a:latin typeface="+mn-lt"/>
              <a:ea typeface="+mn-ea"/>
              <a:cs typeface="+mn-cs"/>
            </a:rPr>
            <a:t>による</a:t>
          </a:r>
          <a:r>
            <a:rPr kumimoji="1" lang="ja-JP" altLang="ja-JP" sz="1100" b="1">
              <a:solidFill>
                <a:schemeClr val="tx1"/>
              </a:solidFill>
              <a:effectLst/>
              <a:latin typeface="+mn-lt"/>
              <a:ea typeface="+mn-ea"/>
              <a:cs typeface="+mn-cs"/>
            </a:rPr>
            <a:t>軽微修正</a:t>
          </a:r>
          <a:r>
            <a:rPr kumimoji="1" lang="ja-JP" altLang="en-US" sz="1100" b="1">
              <a:solidFill>
                <a:schemeClr val="tx1"/>
              </a:solidFill>
              <a:effectLst/>
              <a:latin typeface="+mn-lt"/>
              <a:ea typeface="+mn-ea"/>
              <a:cs typeface="+mn-cs"/>
            </a:rPr>
            <a:t>や</a:t>
          </a:r>
          <a:r>
            <a:rPr kumimoji="1" lang="ja-JP" altLang="ja-JP" sz="1100" b="1" i="0" baseline="0">
              <a:solidFill>
                <a:schemeClr val="tx1"/>
              </a:solidFill>
              <a:effectLst/>
              <a:latin typeface="+mn-lt"/>
              <a:ea typeface="+mn-ea"/>
              <a:cs typeface="+mn-cs"/>
            </a:rPr>
            <a:t>「長寿命化整備計画書」</a:t>
          </a:r>
          <a:r>
            <a:rPr kumimoji="1" lang="ja-JP" altLang="en-US" sz="1100" b="1" i="0" baseline="0">
              <a:solidFill>
                <a:schemeClr val="tx1"/>
              </a:solidFill>
              <a:effectLst/>
              <a:latin typeface="+mn-lt"/>
              <a:ea typeface="+mn-ea"/>
              <a:cs typeface="+mn-cs"/>
            </a:rPr>
            <a:t>の</a:t>
          </a:r>
          <a:r>
            <a:rPr kumimoji="1" lang="ja-JP" altLang="ja-JP" sz="1100" b="1" i="0" baseline="0">
              <a:solidFill>
                <a:schemeClr val="tx1"/>
              </a:solidFill>
              <a:effectLst/>
              <a:latin typeface="+mn-lt"/>
              <a:ea typeface="+mn-ea"/>
              <a:cs typeface="+mn-cs"/>
            </a:rPr>
            <a:t>作成</a:t>
          </a:r>
          <a:r>
            <a:rPr kumimoji="1" lang="ja-JP" altLang="en-US" sz="1100" b="1" i="0" baseline="0">
              <a:solidFill>
                <a:schemeClr val="tx1"/>
              </a:solidFill>
              <a:effectLst/>
              <a:latin typeface="+mn-lt"/>
              <a:ea typeface="+mn-ea"/>
              <a:cs typeface="+mn-cs"/>
            </a:rPr>
            <a:t>・</a:t>
          </a:r>
          <a:r>
            <a:rPr kumimoji="1" lang="ja-JP" altLang="ja-JP" sz="1100" b="1" i="0" baseline="0">
              <a:solidFill>
                <a:schemeClr val="tx1"/>
              </a:solidFill>
              <a:effectLst/>
              <a:latin typeface="+mn-lt"/>
              <a:ea typeface="+mn-ea"/>
              <a:cs typeface="+mn-cs"/>
            </a:rPr>
            <a:t>添付</a:t>
          </a:r>
          <a:r>
            <a:rPr kumimoji="1" lang="ja-JP" altLang="ja-JP" sz="1100" b="1">
              <a:solidFill>
                <a:schemeClr val="tx1"/>
              </a:solidFill>
              <a:effectLst/>
              <a:latin typeface="+mn-lt"/>
              <a:ea typeface="+mn-ea"/>
              <a:cs typeface="+mn-cs"/>
            </a:rPr>
            <a:t>等に対応するものとします。</a:t>
          </a:r>
          <a:endParaRPr kumimoji="1" lang="ja-JP" altLang="en-US" sz="1100" b="1">
            <a:solidFill>
              <a:schemeClr val="tx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33145</xdr:colOff>
      <xdr:row>74</xdr:row>
      <xdr:rowOff>121867</xdr:rowOff>
    </xdr:from>
    <xdr:to>
      <xdr:col>15</xdr:col>
      <xdr:colOff>635000</xdr:colOff>
      <xdr:row>77</xdr:row>
      <xdr:rowOff>121227</xdr:rowOff>
    </xdr:to>
    <xdr:sp macro="" textlink="">
      <xdr:nvSpPr>
        <xdr:cNvPr id="2" name="テキスト ボックス 1"/>
        <xdr:cNvSpPr txBox="1"/>
      </xdr:nvSpPr>
      <xdr:spPr>
        <a:xfrm>
          <a:off x="10449685" y="17670727"/>
          <a:ext cx="7802755" cy="616580"/>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活動記録に独自の取組を選択できるようにする場合は、黒い線より上に行挿入し、</a:t>
          </a:r>
          <a:r>
            <a:rPr kumimoji="1" lang="en-US" altLang="ja-JP" sz="1100"/>
            <a:t>F</a:t>
          </a:r>
          <a:r>
            <a:rPr kumimoji="1" lang="ja-JP" altLang="en-US" sz="1100"/>
            <a:t>列～</a:t>
          </a:r>
          <a:r>
            <a:rPr kumimoji="1" lang="en-US" altLang="ja-JP" sz="1100"/>
            <a:t>J</a:t>
          </a:r>
          <a:r>
            <a:rPr kumimoji="1" lang="ja-JP" altLang="en-US" sz="1100"/>
            <a:t>列に</a:t>
          </a:r>
          <a:r>
            <a:rPr kumimoji="1" lang="en-US" altLang="ja-JP" sz="1100"/>
            <a:t>100</a:t>
          </a:r>
          <a:r>
            <a:rPr kumimoji="1" lang="ja-JP" altLang="en-US" sz="1100"/>
            <a:t>番以降の番号、項目名等を追加してください。</a:t>
          </a:r>
        </a:p>
      </xdr:txBody>
    </xdr:sp>
    <xdr:clientData/>
  </xdr:twoCellAnchor>
  <xdr:twoCellAnchor>
    <xdr:from>
      <xdr:col>16</xdr:col>
      <xdr:colOff>19440</xdr:colOff>
      <xdr:row>56</xdr:row>
      <xdr:rowOff>116632</xdr:rowOff>
    </xdr:from>
    <xdr:to>
      <xdr:col>16</xdr:col>
      <xdr:colOff>3217118</xdr:colOff>
      <xdr:row>61</xdr:row>
      <xdr:rowOff>0</xdr:rowOff>
    </xdr:to>
    <xdr:sp macro="" textlink="">
      <xdr:nvSpPr>
        <xdr:cNvPr id="3" name="テキスト ボックス 2"/>
        <xdr:cNvSpPr txBox="1"/>
      </xdr:nvSpPr>
      <xdr:spPr>
        <a:xfrm>
          <a:off x="18269340" y="13619272"/>
          <a:ext cx="2450918" cy="1026368"/>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17</xdr:col>
      <xdr:colOff>102434</xdr:colOff>
      <xdr:row>65</xdr:row>
      <xdr:rowOff>78341</xdr:rowOff>
    </xdr:from>
    <xdr:to>
      <xdr:col>17</xdr:col>
      <xdr:colOff>2370159</xdr:colOff>
      <xdr:row>70</xdr:row>
      <xdr:rowOff>130048</xdr:rowOff>
    </xdr:to>
    <xdr:sp macro="" textlink="">
      <xdr:nvSpPr>
        <xdr:cNvPr id="4" name="テキスト ボックス 3"/>
        <xdr:cNvSpPr txBox="1"/>
      </xdr:nvSpPr>
      <xdr:spPr>
        <a:xfrm>
          <a:off x="20821214" y="15638381"/>
          <a:ext cx="2161045" cy="1194707"/>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18</xdr:col>
      <xdr:colOff>77755</xdr:colOff>
      <xdr:row>72</xdr:row>
      <xdr:rowOff>78278</xdr:rowOff>
    </xdr:from>
    <xdr:to>
      <xdr:col>18</xdr:col>
      <xdr:colOff>2304435</xdr:colOff>
      <xdr:row>77</xdr:row>
      <xdr:rowOff>51209</xdr:rowOff>
    </xdr:to>
    <xdr:sp macro="" textlink="">
      <xdr:nvSpPr>
        <xdr:cNvPr id="5" name="テキスト ボックス 4"/>
        <xdr:cNvSpPr txBox="1"/>
      </xdr:nvSpPr>
      <xdr:spPr>
        <a:xfrm>
          <a:off x="23059675" y="17215658"/>
          <a:ext cx="2104760" cy="1001631"/>
        </a:xfrm>
        <a:prstGeom prst="rect">
          <a:avLst/>
        </a:prstGeom>
        <a:solidFill>
          <a:srgbClr val="FF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独自の取組を選択できるようにする場合は、この下に</a:t>
          </a:r>
          <a:r>
            <a:rPr kumimoji="1" lang="en-US" altLang="ja-JP" sz="1100"/>
            <a:t>100</a:t>
          </a:r>
          <a:r>
            <a:rPr kumimoji="1" lang="ja-JP" altLang="en-US" sz="1100"/>
            <a:t>番以降の番号、項目名等を追加してください。</a:t>
          </a:r>
        </a:p>
      </xdr:txBody>
    </xdr:sp>
    <xdr:clientData/>
  </xdr:twoCellAnchor>
  <xdr:twoCellAnchor>
    <xdr:from>
      <xdr:col>10</xdr:col>
      <xdr:colOff>366004</xdr:colOff>
      <xdr:row>2</xdr:row>
      <xdr:rowOff>194361</xdr:rowOff>
    </xdr:from>
    <xdr:to>
      <xdr:col>16</xdr:col>
      <xdr:colOff>2594353</xdr:colOff>
      <xdr:row>9</xdr:row>
      <xdr:rowOff>40455</xdr:rowOff>
    </xdr:to>
    <xdr:sp macro="" textlink="">
      <xdr:nvSpPr>
        <xdr:cNvPr id="6" name="テキスト ボックス 5"/>
        <xdr:cNvSpPr txBox="1"/>
      </xdr:nvSpPr>
      <xdr:spPr>
        <a:xfrm>
          <a:off x="10782544" y="1352601"/>
          <a:ext cx="9939789" cy="144629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組織の方は、このシートの内容を変更しないでください。</a:t>
          </a:r>
        </a:p>
      </xdr:txBody>
    </xdr:sp>
    <xdr:clientData/>
  </xdr:twoCellAnchor>
  <xdr:twoCellAnchor>
    <xdr:from>
      <xdr:col>0</xdr:col>
      <xdr:colOff>0</xdr:colOff>
      <xdr:row>0</xdr:row>
      <xdr:rowOff>0</xdr:rowOff>
    </xdr:from>
    <xdr:to>
      <xdr:col>9</xdr:col>
      <xdr:colOff>1406599</xdr:colOff>
      <xdr:row>0</xdr:row>
      <xdr:rowOff>509477</xdr:rowOff>
    </xdr:to>
    <xdr:sp macro="" textlink="">
      <xdr:nvSpPr>
        <xdr:cNvPr id="7" name="正方形/長方形 6"/>
        <xdr:cNvSpPr/>
      </xdr:nvSpPr>
      <xdr:spPr>
        <a:xfrm>
          <a:off x="0" y="0"/>
          <a:ext cx="10413439" cy="509477"/>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変更禁止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_&#27700;&#22303;&#37324;&#25512;&#36914;&#37096;/19_&#9632;H31&#22810;&#38754;&#30340;&#27231;&#33021;&#25903;&#25173;/H31&#12395;&#21521;&#12369;&#12383;&#20316;&#26989;&#12501;&#12457;&#12523;&#12480;&#65288;&#20206;&#65289;/H31&#27963;&#21205;&#35336;&#30011;&#26360;&#38306;&#20418;/310129_&#30003;&#35531;&#12539;&#22577;&#21578;&#27096;&#24335;&#65288;&#12487;&#12514;&#29256;&#65289;&#12467;&#12500;&#1254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6890;&#30693;&#26696;&#26908;&#35342;&#12501;&#12457;&#12523;&#12480;&#12540;/H31&#27963;&#21205;&#35336;&#30011;&#26360;&#38306;&#20418;_&#32032;&#26696;&#27573;&#38542;&#36039;&#26009;/310129_&#30003;&#35531;&#12539;&#22577;&#21578;&#27096;&#24335;&#65288;&#12487;&#12514;&#29256;&#65289;&#12467;&#12500;&#125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1-1号"/>
      <sheetName val="様式1-2号"/>
      <sheetName val="様式1-3号"/>
      <sheetName val="活動計画書"/>
      <sheetName val="加算措置"/>
      <sheetName val="位置図"/>
      <sheetName val="構成員一覧"/>
      <sheetName val="長寿命化整備計画"/>
      <sheetName val="工事確認書"/>
      <sheetName val="活動記録 "/>
      <sheetName val="金銭出納簿"/>
      <sheetName val="報告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row r="28">
          <cell r="I28">
            <v>2546400</v>
          </cell>
        </row>
      </sheetData>
      <sheetData sheetId="6"/>
      <sheetData sheetId="7"/>
      <sheetData sheetId="8"/>
      <sheetData sheetId="9"/>
      <sheetData sheetId="10"/>
      <sheetData sheetId="11"/>
      <sheetData sheetId="12"/>
      <sheetData sheetId="13"/>
      <sheetData sheetId="14"/>
      <sheetData sheetId="15"/>
      <sheetData sheetId="16">
        <row r="3">
          <cell r="B3" t="str">
            <v>○</v>
          </cell>
        </row>
      </sheetData>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PC）"/>
      <sheetName val="はじめに (手書き)"/>
      <sheetName val="様式1-1号"/>
      <sheetName val="様式1-2号"/>
      <sheetName val="様式1-3号"/>
      <sheetName val="活動計画書"/>
      <sheetName val="加算措置"/>
      <sheetName val="位置図"/>
      <sheetName val="構成員一覧"/>
      <sheetName val="長寿命化整備計画"/>
      <sheetName val="工事確認書"/>
      <sheetName val="活動記録 "/>
      <sheetName val="金銭出納簿"/>
      <sheetName val="報告書"/>
      <sheetName val="【取組番号早見表】"/>
      <sheetName val="【取組番号表】 "/>
      <sheetName val="【選択肢】"/>
      <sheetName val="【市町村用】"/>
      <sheetName val="別記3-1(1)"/>
      <sheetName val="別記3-1(2)"/>
      <sheetName val="別記3-1(3)"/>
      <sheetName val="市町村コードH30.10.1"/>
    </sheetNames>
    <sheetDataSet>
      <sheetData sheetId="0"/>
      <sheetData sheetId="1"/>
      <sheetData sheetId="2"/>
      <sheetData sheetId="3"/>
      <sheetData sheetId="4"/>
      <sheetData sheetId="5"/>
      <sheetData sheetId="6"/>
      <sheetData sheetId="7"/>
      <sheetData sheetId="8"/>
      <sheetData sheetId="9"/>
      <sheetData sheetId="10"/>
      <sheetData sheetId="11">
        <row r="8">
          <cell r="H8">
            <v>7</v>
          </cell>
          <cell r="I8">
            <v>10</v>
          </cell>
        </row>
        <row r="9">
          <cell r="H9">
            <v>200</v>
          </cell>
        </row>
        <row r="10">
          <cell r="H10">
            <v>2</v>
          </cell>
          <cell r="I10">
            <v>28</v>
          </cell>
          <cell r="J10">
            <v>34</v>
          </cell>
          <cell r="K10">
            <v>36</v>
          </cell>
        </row>
        <row r="11">
          <cell r="H11">
            <v>17</v>
          </cell>
        </row>
        <row r="12">
          <cell r="H12">
            <v>300</v>
          </cell>
        </row>
        <row r="13">
          <cell r="H13">
            <v>3</v>
          </cell>
          <cell r="I13">
            <v>29</v>
          </cell>
        </row>
        <row r="14">
          <cell r="H14">
            <v>5</v>
          </cell>
          <cell r="I14">
            <v>8</v>
          </cell>
          <cell r="J14">
            <v>54</v>
          </cell>
        </row>
        <row r="15">
          <cell r="H15">
            <v>35</v>
          </cell>
        </row>
        <row r="16">
          <cell r="H16">
            <v>16</v>
          </cell>
        </row>
        <row r="17">
          <cell r="H17">
            <v>43</v>
          </cell>
          <cell r="I17">
            <v>58</v>
          </cell>
        </row>
        <row r="18">
          <cell r="H18">
            <v>24</v>
          </cell>
          <cell r="I18">
            <v>25</v>
          </cell>
          <cell r="J18">
            <v>26</v>
          </cell>
          <cell r="K18">
            <v>27</v>
          </cell>
        </row>
        <row r="19">
          <cell r="H19">
            <v>46</v>
          </cell>
          <cell r="I19">
            <v>47</v>
          </cell>
          <cell r="J19">
            <v>51</v>
          </cell>
          <cell r="K19">
            <v>60</v>
          </cell>
        </row>
        <row r="20">
          <cell r="H20">
            <v>10</v>
          </cell>
          <cell r="I20">
            <v>55</v>
          </cell>
          <cell r="J20">
            <v>63</v>
          </cell>
        </row>
        <row r="21">
          <cell r="H21">
            <v>13</v>
          </cell>
          <cell r="I21">
            <v>14</v>
          </cell>
          <cell r="J21">
            <v>66</v>
          </cell>
        </row>
        <row r="22">
          <cell r="H22">
            <v>4</v>
          </cell>
          <cell r="I22">
            <v>11</v>
          </cell>
          <cell r="J22">
            <v>30</v>
          </cell>
          <cell r="K22">
            <v>52</v>
          </cell>
        </row>
        <row r="23">
          <cell r="H23">
            <v>32</v>
          </cell>
          <cell r="I23">
            <v>39</v>
          </cell>
        </row>
        <row r="24">
          <cell r="H24">
            <v>56</v>
          </cell>
          <cell r="I24">
            <v>57</v>
          </cell>
        </row>
        <row r="25">
          <cell r="H25">
            <v>61</v>
          </cell>
          <cell r="I25">
            <v>1</v>
          </cell>
        </row>
      </sheetData>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AA61"/>
  <sheetViews>
    <sheetView tabSelected="1" view="pageBreakPreview" zoomScale="75" zoomScaleNormal="100" zoomScaleSheetLayoutView="75" workbookViewId="0">
      <selection activeCell="B2" sqref="B2"/>
    </sheetView>
  </sheetViews>
  <sheetFormatPr defaultRowHeight="13.2"/>
  <cols>
    <col min="2" max="2" width="6.6640625" customWidth="1"/>
    <col min="3" max="3" width="11.5546875" customWidth="1"/>
    <col min="7" max="7" width="9.88671875" customWidth="1"/>
    <col min="26" max="26" width="8.109375" customWidth="1"/>
  </cols>
  <sheetData>
    <row r="2" spans="2:27" ht="26.4" customHeight="1">
      <c r="B2" s="279"/>
      <c r="C2" s="278"/>
      <c r="D2" s="277"/>
      <c r="E2" s="277"/>
      <c r="F2" s="277"/>
      <c r="G2" s="277"/>
      <c r="H2" s="277"/>
      <c r="I2" s="277"/>
      <c r="J2" s="277"/>
      <c r="K2" s="277"/>
      <c r="L2" s="242"/>
      <c r="M2" s="242"/>
      <c r="N2" s="242"/>
      <c r="O2" s="242"/>
      <c r="P2" s="242"/>
      <c r="Q2" s="242"/>
      <c r="R2" s="242"/>
      <c r="S2" s="242"/>
      <c r="T2" s="242"/>
      <c r="U2" s="242"/>
      <c r="V2" s="242"/>
    </row>
    <row r="3" spans="2:27" ht="26.4" customHeight="1">
      <c r="B3" s="279"/>
      <c r="C3" s="278"/>
      <c r="D3" s="277"/>
      <c r="E3" s="277"/>
      <c r="F3" s="277"/>
      <c r="G3" s="277"/>
      <c r="H3" s="277"/>
      <c r="I3" s="277"/>
      <c r="J3" s="277"/>
      <c r="K3" s="277"/>
      <c r="L3" s="242"/>
      <c r="M3" s="242"/>
      <c r="N3" s="242"/>
      <c r="O3" s="242"/>
      <c r="P3" s="242"/>
      <c r="Q3" s="242"/>
      <c r="R3" s="242"/>
      <c r="S3" s="242"/>
      <c r="T3" s="242"/>
      <c r="U3" s="242"/>
      <c r="V3" s="242"/>
    </row>
    <row r="4" spans="2:27" ht="26.4" customHeight="1">
      <c r="B4" s="365" t="s">
        <v>297</v>
      </c>
      <c r="C4" s="366"/>
      <c r="D4" s="366"/>
      <c r="E4" s="366"/>
      <c r="F4" s="366"/>
      <c r="G4" s="366"/>
      <c r="H4" s="366"/>
      <c r="I4" s="366"/>
      <c r="J4" s="366"/>
      <c r="K4" s="367"/>
      <c r="L4" s="367"/>
      <c r="M4" s="367"/>
      <c r="N4" s="367"/>
      <c r="O4" s="367"/>
      <c r="P4" s="367"/>
      <c r="Q4" s="367"/>
      <c r="R4" s="367"/>
      <c r="S4" s="367"/>
      <c r="T4" s="242"/>
      <c r="U4" s="242"/>
      <c r="V4" s="242"/>
    </row>
    <row r="5" spans="2:27" ht="16.8" customHeight="1">
      <c r="B5" s="242"/>
      <c r="C5" s="242"/>
      <c r="D5" s="242"/>
      <c r="E5" s="242"/>
      <c r="F5" s="242"/>
      <c r="G5" s="242"/>
      <c r="H5" s="242"/>
      <c r="I5" s="242"/>
      <c r="J5" s="242"/>
      <c r="K5" s="242"/>
      <c r="L5" s="242"/>
      <c r="M5" s="242"/>
      <c r="N5" s="242"/>
      <c r="O5" s="242"/>
      <c r="P5" s="242"/>
      <c r="Q5" s="242"/>
      <c r="R5" s="242"/>
      <c r="S5" s="242"/>
      <c r="T5" s="242"/>
      <c r="U5" s="242"/>
      <c r="V5" s="242"/>
    </row>
    <row r="6" spans="2:27" s="281" customFormat="1" ht="36.6" customHeight="1">
      <c r="B6" s="280" t="s">
        <v>296</v>
      </c>
      <c r="C6" s="280"/>
      <c r="D6" s="280"/>
      <c r="E6" s="280"/>
      <c r="F6" s="280"/>
      <c r="G6" s="280"/>
      <c r="H6" s="280"/>
      <c r="I6" s="280"/>
      <c r="J6" s="280"/>
      <c r="K6" s="280"/>
      <c r="L6" s="280"/>
      <c r="M6" s="280"/>
      <c r="N6" s="280"/>
      <c r="O6" s="280"/>
      <c r="P6" s="280"/>
      <c r="Q6" s="280"/>
      <c r="R6" s="280"/>
      <c r="S6" s="280"/>
      <c r="T6" s="280"/>
      <c r="U6" s="280"/>
      <c r="V6" s="280"/>
    </row>
    <row r="7" spans="2:27" s="281" customFormat="1" ht="36.6" customHeight="1">
      <c r="B7" s="280" t="s">
        <v>257</v>
      </c>
      <c r="C7" s="280"/>
      <c r="D7" s="280"/>
      <c r="E7" s="280"/>
      <c r="F7" s="280"/>
      <c r="G7" s="280"/>
      <c r="H7" s="280"/>
      <c r="I7" s="280"/>
      <c r="J7" s="280"/>
      <c r="K7" s="280"/>
      <c r="L7" s="280"/>
      <c r="M7" s="280"/>
      <c r="N7" s="280"/>
      <c r="O7" s="280"/>
      <c r="P7" s="280"/>
      <c r="Q7" s="280"/>
      <c r="R7" s="280"/>
      <c r="S7" s="280"/>
      <c r="T7" s="280"/>
      <c r="U7" s="280"/>
      <c r="V7" s="280"/>
    </row>
    <row r="8" spans="2:27" s="281" customFormat="1" ht="36.6" customHeight="1">
      <c r="B8" s="280" t="s">
        <v>258</v>
      </c>
      <c r="C8" s="280"/>
      <c r="D8" s="280"/>
      <c r="E8" s="280"/>
      <c r="F8" s="280"/>
      <c r="G8" s="280"/>
      <c r="H8" s="280"/>
      <c r="I8" s="280"/>
      <c r="J8" s="280"/>
      <c r="K8" s="280"/>
      <c r="L8" s="280"/>
      <c r="M8" s="280"/>
      <c r="N8" s="280"/>
      <c r="O8" s="280"/>
      <c r="P8" s="280"/>
      <c r="Q8" s="280"/>
      <c r="R8" s="280"/>
      <c r="S8" s="280"/>
      <c r="T8" s="280"/>
      <c r="U8" s="280"/>
      <c r="V8" s="280"/>
    </row>
    <row r="9" spans="2:27" s="285" customFormat="1" ht="45.6" customHeight="1">
      <c r="B9" s="282"/>
      <c r="C9" s="363" t="s">
        <v>298</v>
      </c>
      <c r="D9" s="364"/>
      <c r="E9" s="364"/>
      <c r="F9" s="364"/>
      <c r="G9" s="364"/>
      <c r="H9" s="364"/>
      <c r="I9" s="364"/>
      <c r="J9" s="364"/>
      <c r="K9" s="364"/>
      <c r="L9" s="364"/>
      <c r="M9" s="364"/>
      <c r="N9" s="364"/>
      <c r="O9" s="364"/>
      <c r="P9" s="364"/>
      <c r="Q9" s="364"/>
      <c r="R9" s="364"/>
      <c r="S9" s="283"/>
      <c r="T9" s="282"/>
      <c r="U9" s="282"/>
      <c r="V9" s="282"/>
      <c r="W9" s="284"/>
      <c r="X9" s="284"/>
      <c r="Y9" s="284"/>
      <c r="Z9" s="284"/>
      <c r="AA9" s="284"/>
    </row>
    <row r="10" spans="2:27" s="281" customFormat="1" ht="15" customHeight="1">
      <c r="B10" s="280"/>
      <c r="C10" s="286"/>
    </row>
    <row r="11" spans="2:27" s="281" customFormat="1" ht="36.6" customHeight="1">
      <c r="B11" s="368" t="s">
        <v>304</v>
      </c>
      <c r="C11" s="369"/>
      <c r="D11" s="369"/>
      <c r="E11" s="369"/>
      <c r="F11" s="369"/>
      <c r="G11" s="369"/>
      <c r="H11" s="369"/>
      <c r="I11" s="369"/>
      <c r="J11" s="369"/>
      <c r="K11" s="369"/>
      <c r="L11" s="369"/>
      <c r="M11" s="369"/>
      <c r="N11" s="369"/>
      <c r="O11" s="369"/>
      <c r="P11" s="369"/>
      <c r="Q11" s="369"/>
      <c r="R11" s="369"/>
      <c r="S11" s="369"/>
      <c r="T11" s="283"/>
      <c r="U11" s="283"/>
      <c r="V11" s="283"/>
      <c r="W11" s="283"/>
      <c r="X11" s="283"/>
      <c r="Y11" s="283"/>
    </row>
    <row r="12" spans="2:27" s="281" customFormat="1" ht="45.6" customHeight="1">
      <c r="B12" s="368" t="s">
        <v>305</v>
      </c>
      <c r="C12" s="369"/>
      <c r="D12" s="369"/>
      <c r="E12" s="369"/>
      <c r="F12" s="369"/>
      <c r="G12" s="369"/>
      <c r="H12" s="369"/>
      <c r="I12" s="369"/>
      <c r="J12" s="369"/>
      <c r="K12" s="369"/>
      <c r="L12" s="369"/>
      <c r="M12" s="369"/>
      <c r="N12" s="369"/>
      <c r="O12" s="369"/>
      <c r="P12" s="369"/>
      <c r="Q12" s="369"/>
      <c r="R12" s="369"/>
      <c r="S12" s="369"/>
      <c r="T12" s="283"/>
      <c r="U12" s="283"/>
      <c r="V12" s="283"/>
      <c r="W12" s="283"/>
      <c r="X12" s="283"/>
      <c r="Y12" s="283"/>
    </row>
    <row r="13" spans="2:27" s="281" customFormat="1" ht="16.2" customHeight="1">
      <c r="B13" s="280"/>
      <c r="C13" s="286"/>
    </row>
    <row r="14" spans="2:27" s="281" customFormat="1" ht="53.4" customHeight="1">
      <c r="B14" s="370" t="s">
        <v>299</v>
      </c>
      <c r="C14" s="369"/>
      <c r="D14" s="369"/>
      <c r="E14" s="369"/>
      <c r="F14" s="369"/>
      <c r="G14" s="369"/>
      <c r="H14" s="369"/>
      <c r="I14" s="369"/>
      <c r="J14" s="369"/>
      <c r="K14" s="369"/>
      <c r="L14" s="369"/>
      <c r="M14" s="369"/>
      <c r="N14" s="369"/>
      <c r="O14" s="369"/>
      <c r="P14" s="369"/>
      <c r="Q14" s="369"/>
      <c r="R14" s="369"/>
      <c r="S14" s="369"/>
    </row>
    <row r="15" spans="2:27" ht="25.2" customHeight="1">
      <c r="B15" s="240"/>
      <c r="C15" s="241"/>
      <c r="D15" s="240"/>
      <c r="E15" s="240"/>
      <c r="F15" s="240"/>
      <c r="G15" s="240"/>
      <c r="H15" s="240"/>
    </row>
    <row r="16" spans="2:27" ht="25.2" customHeight="1">
      <c r="C16" s="280" t="s">
        <v>252</v>
      </c>
      <c r="D16" s="281"/>
      <c r="E16" s="281"/>
      <c r="F16" s="281"/>
      <c r="G16" s="281"/>
      <c r="H16" s="281"/>
      <c r="I16" s="281"/>
      <c r="J16" s="281"/>
      <c r="K16" s="281"/>
      <c r="L16" s="281"/>
      <c r="M16" s="281"/>
      <c r="N16" s="281"/>
      <c r="O16" s="281"/>
      <c r="P16" s="281"/>
      <c r="Q16" s="281"/>
      <c r="R16" s="281"/>
      <c r="S16" s="281"/>
    </row>
    <row r="17" spans="2:19" ht="25.2" customHeight="1">
      <c r="C17" s="281"/>
      <c r="D17" s="281"/>
      <c r="E17" s="281"/>
      <c r="F17" s="281"/>
      <c r="G17" s="281"/>
      <c r="H17" s="281"/>
      <c r="I17" s="281"/>
      <c r="J17" s="281"/>
      <c r="K17" s="281"/>
      <c r="L17" s="281"/>
      <c r="M17" s="281"/>
      <c r="N17" s="281"/>
      <c r="O17" s="281"/>
      <c r="P17" s="281"/>
      <c r="Q17" s="281"/>
      <c r="R17" s="281"/>
      <c r="S17" s="281"/>
    </row>
    <row r="18" spans="2:19" ht="34.200000000000003" customHeight="1">
      <c r="B18" s="262"/>
      <c r="C18" s="287" t="s">
        <v>261</v>
      </c>
      <c r="D18" s="358" t="s">
        <v>259</v>
      </c>
      <c r="E18" s="371"/>
      <c r="F18" s="371"/>
      <c r="G18" s="371"/>
      <c r="H18" s="358" t="s">
        <v>260</v>
      </c>
      <c r="I18" s="371"/>
      <c r="J18" s="371"/>
      <c r="K18" s="371"/>
      <c r="L18" s="371"/>
      <c r="M18" s="371"/>
      <c r="N18" s="371"/>
      <c r="O18" s="371"/>
      <c r="P18" s="371"/>
      <c r="Q18" s="371"/>
      <c r="R18" s="371"/>
      <c r="S18" s="371"/>
    </row>
    <row r="19" spans="2:19" ht="37.799999999999997" customHeight="1">
      <c r="C19" s="358" t="s">
        <v>262</v>
      </c>
      <c r="D19" s="360" t="s">
        <v>263</v>
      </c>
      <c r="E19" s="359"/>
      <c r="F19" s="359"/>
      <c r="G19" s="359"/>
      <c r="H19" s="361" t="s">
        <v>300</v>
      </c>
      <c r="I19" s="362"/>
      <c r="J19" s="362"/>
      <c r="K19" s="362"/>
      <c r="L19" s="362"/>
      <c r="M19" s="362"/>
      <c r="N19" s="362"/>
      <c r="O19" s="362"/>
      <c r="P19" s="362"/>
      <c r="Q19" s="362"/>
      <c r="R19" s="362"/>
      <c r="S19" s="362"/>
    </row>
    <row r="20" spans="2:19" ht="37.799999999999997" customHeight="1">
      <c r="C20" s="359"/>
      <c r="D20" s="359"/>
      <c r="E20" s="359"/>
      <c r="F20" s="359"/>
      <c r="G20" s="359"/>
      <c r="H20" s="362"/>
      <c r="I20" s="362"/>
      <c r="J20" s="362"/>
      <c r="K20" s="362"/>
      <c r="L20" s="362"/>
      <c r="M20" s="362"/>
      <c r="N20" s="362"/>
      <c r="O20" s="362"/>
      <c r="P20" s="362"/>
      <c r="Q20" s="362"/>
      <c r="R20" s="362"/>
      <c r="S20" s="362"/>
    </row>
    <row r="21" spans="2:19" ht="37.799999999999997" customHeight="1">
      <c r="C21" s="358" t="s">
        <v>281</v>
      </c>
      <c r="D21" s="360" t="s">
        <v>282</v>
      </c>
      <c r="E21" s="359"/>
      <c r="F21" s="359"/>
      <c r="G21" s="359"/>
      <c r="H21" s="361" t="s">
        <v>286</v>
      </c>
      <c r="I21" s="362"/>
      <c r="J21" s="362"/>
      <c r="K21" s="362"/>
      <c r="L21" s="362"/>
      <c r="M21" s="362"/>
      <c r="N21" s="362"/>
      <c r="O21" s="362"/>
      <c r="P21" s="362"/>
      <c r="Q21" s="362"/>
      <c r="R21" s="362"/>
      <c r="S21" s="362"/>
    </row>
    <row r="22" spans="2:19" ht="37.799999999999997" customHeight="1">
      <c r="C22" s="359"/>
      <c r="D22" s="359"/>
      <c r="E22" s="359"/>
      <c r="F22" s="359"/>
      <c r="G22" s="359"/>
      <c r="H22" s="362"/>
      <c r="I22" s="362"/>
      <c r="J22" s="362"/>
      <c r="K22" s="362"/>
      <c r="L22" s="362"/>
      <c r="M22" s="362"/>
      <c r="N22" s="362"/>
      <c r="O22" s="362"/>
      <c r="P22" s="362"/>
      <c r="Q22" s="362"/>
      <c r="R22" s="362"/>
      <c r="S22" s="362"/>
    </row>
    <row r="23" spans="2:19" ht="37.799999999999997" customHeight="1">
      <c r="C23" s="358" t="s">
        <v>283</v>
      </c>
      <c r="D23" s="360" t="s">
        <v>284</v>
      </c>
      <c r="E23" s="359"/>
      <c r="F23" s="359"/>
      <c r="G23" s="359"/>
      <c r="H23" s="361" t="s">
        <v>285</v>
      </c>
      <c r="I23" s="362"/>
      <c r="J23" s="362"/>
      <c r="K23" s="362"/>
      <c r="L23" s="362"/>
      <c r="M23" s="362"/>
      <c r="N23" s="362"/>
      <c r="O23" s="362"/>
      <c r="P23" s="362"/>
      <c r="Q23" s="362"/>
      <c r="R23" s="362"/>
      <c r="S23" s="362"/>
    </row>
    <row r="24" spans="2:19" ht="37.799999999999997" customHeight="1">
      <c r="C24" s="359"/>
      <c r="D24" s="359"/>
      <c r="E24" s="359"/>
      <c r="F24" s="359"/>
      <c r="G24" s="359"/>
      <c r="H24" s="362"/>
      <c r="I24" s="362"/>
      <c r="J24" s="362"/>
      <c r="K24" s="362"/>
      <c r="L24" s="362"/>
      <c r="M24" s="362"/>
      <c r="N24" s="362"/>
      <c r="O24" s="362"/>
      <c r="P24" s="362"/>
      <c r="Q24" s="362"/>
      <c r="R24" s="362"/>
      <c r="S24" s="362"/>
    </row>
    <row r="25" spans="2:19" ht="37.799999999999997" customHeight="1">
      <c r="C25" s="358" t="s">
        <v>287</v>
      </c>
      <c r="D25" s="360" t="s">
        <v>288</v>
      </c>
      <c r="E25" s="359"/>
      <c r="F25" s="359"/>
      <c r="G25" s="359"/>
      <c r="H25" s="361" t="s">
        <v>301</v>
      </c>
      <c r="I25" s="362"/>
      <c r="J25" s="362"/>
      <c r="K25" s="362"/>
      <c r="L25" s="362"/>
      <c r="M25" s="362"/>
      <c r="N25" s="362"/>
      <c r="O25" s="362"/>
      <c r="P25" s="362"/>
      <c r="Q25" s="362"/>
      <c r="R25" s="362"/>
      <c r="S25" s="362"/>
    </row>
    <row r="26" spans="2:19" ht="37.799999999999997" customHeight="1">
      <c r="C26" s="359"/>
      <c r="D26" s="359"/>
      <c r="E26" s="359"/>
      <c r="F26" s="359"/>
      <c r="G26" s="359"/>
      <c r="H26" s="362"/>
      <c r="I26" s="362"/>
      <c r="J26" s="362"/>
      <c r="K26" s="362"/>
      <c r="L26" s="362"/>
      <c r="M26" s="362"/>
      <c r="N26" s="362"/>
      <c r="O26" s="362"/>
      <c r="P26" s="362"/>
      <c r="Q26" s="362"/>
      <c r="R26" s="362"/>
      <c r="S26" s="362"/>
    </row>
    <row r="27" spans="2:19" ht="37.799999999999997" customHeight="1">
      <c r="C27" s="358" t="s">
        <v>289</v>
      </c>
      <c r="D27" s="360" t="s">
        <v>290</v>
      </c>
      <c r="E27" s="359"/>
      <c r="F27" s="359"/>
      <c r="G27" s="359"/>
      <c r="H27" s="361" t="s">
        <v>302</v>
      </c>
      <c r="I27" s="362"/>
      <c r="J27" s="362"/>
      <c r="K27" s="362"/>
      <c r="L27" s="362"/>
      <c r="M27" s="362"/>
      <c r="N27" s="362"/>
      <c r="O27" s="362"/>
      <c r="P27" s="362"/>
      <c r="Q27" s="362"/>
      <c r="R27" s="362"/>
      <c r="S27" s="362"/>
    </row>
    <row r="28" spans="2:19" ht="37.799999999999997" customHeight="1">
      <c r="C28" s="359"/>
      <c r="D28" s="359"/>
      <c r="E28" s="359"/>
      <c r="F28" s="359"/>
      <c r="G28" s="359"/>
      <c r="H28" s="362"/>
      <c r="I28" s="362"/>
      <c r="J28" s="362"/>
      <c r="K28" s="362"/>
      <c r="L28" s="362"/>
      <c r="M28" s="362"/>
      <c r="N28" s="362"/>
      <c r="O28" s="362"/>
      <c r="P28" s="362"/>
      <c r="Q28" s="362"/>
      <c r="R28" s="362"/>
      <c r="S28" s="362"/>
    </row>
    <row r="29" spans="2:19" ht="37.799999999999997" customHeight="1">
      <c r="C29" s="358" t="s">
        <v>291</v>
      </c>
      <c r="D29" s="360" t="s">
        <v>292</v>
      </c>
      <c r="E29" s="359"/>
      <c r="F29" s="359"/>
      <c r="G29" s="359"/>
      <c r="H29" s="361" t="s">
        <v>303</v>
      </c>
      <c r="I29" s="362"/>
      <c r="J29" s="362"/>
      <c r="K29" s="362"/>
      <c r="L29" s="362"/>
      <c r="M29" s="362"/>
      <c r="N29" s="362"/>
      <c r="O29" s="362"/>
      <c r="P29" s="362"/>
      <c r="Q29" s="362"/>
      <c r="R29" s="362"/>
      <c r="S29" s="362"/>
    </row>
    <row r="30" spans="2:19" ht="37.799999999999997" customHeight="1">
      <c r="C30" s="359"/>
      <c r="D30" s="359"/>
      <c r="E30" s="359"/>
      <c r="F30" s="359"/>
      <c r="G30" s="359"/>
      <c r="H30" s="362"/>
      <c r="I30" s="362"/>
      <c r="J30" s="362"/>
      <c r="K30" s="362"/>
      <c r="L30" s="362"/>
      <c r="M30" s="362"/>
      <c r="N30" s="362"/>
      <c r="O30" s="362"/>
      <c r="P30" s="362"/>
      <c r="Q30" s="362"/>
      <c r="R30" s="362"/>
      <c r="S30" s="362"/>
    </row>
    <row r="31" spans="2:19" ht="37.799999999999997" customHeight="1">
      <c r="C31" s="358" t="s">
        <v>293</v>
      </c>
      <c r="D31" s="360" t="s">
        <v>294</v>
      </c>
      <c r="E31" s="359"/>
      <c r="F31" s="359"/>
      <c r="G31" s="359"/>
      <c r="H31" s="361" t="s">
        <v>295</v>
      </c>
      <c r="I31" s="362"/>
      <c r="J31" s="362"/>
      <c r="K31" s="362"/>
      <c r="L31" s="362"/>
      <c r="M31" s="362"/>
      <c r="N31" s="362"/>
      <c r="O31" s="362"/>
      <c r="P31" s="362"/>
      <c r="Q31" s="362"/>
      <c r="R31" s="362"/>
      <c r="S31" s="362"/>
    </row>
    <row r="32" spans="2:19" ht="37.799999999999997" customHeight="1">
      <c r="C32" s="359"/>
      <c r="D32" s="359"/>
      <c r="E32" s="359"/>
      <c r="F32" s="359"/>
      <c r="G32" s="359"/>
      <c r="H32" s="362"/>
      <c r="I32" s="362"/>
      <c r="J32" s="362"/>
      <c r="K32" s="362"/>
      <c r="L32" s="362"/>
      <c r="M32" s="362"/>
      <c r="N32" s="362"/>
      <c r="O32" s="362"/>
      <c r="P32" s="362"/>
      <c r="Q32" s="362"/>
      <c r="R32" s="362"/>
      <c r="S32" s="362"/>
    </row>
    <row r="33" spans="3:19" ht="25.2" customHeight="1">
      <c r="C33" s="240"/>
      <c r="D33" s="240"/>
      <c r="E33" s="240"/>
      <c r="F33" s="240"/>
      <c r="G33" s="240"/>
      <c r="H33" s="240"/>
      <c r="I33" s="240"/>
      <c r="J33" s="240"/>
      <c r="K33" s="240"/>
      <c r="L33" s="240"/>
      <c r="M33" s="240"/>
      <c r="N33" s="240"/>
      <c r="O33" s="240"/>
      <c r="P33" s="240"/>
      <c r="Q33" s="240"/>
      <c r="R33" s="240"/>
      <c r="S33" s="240"/>
    </row>
    <row r="34" spans="3:19" ht="25.2" customHeight="1">
      <c r="C34" s="240"/>
      <c r="D34" s="240"/>
      <c r="E34" s="240"/>
      <c r="F34" s="240"/>
      <c r="G34" s="240"/>
      <c r="H34" s="240"/>
      <c r="I34" s="240"/>
      <c r="J34" s="240"/>
      <c r="K34" s="240"/>
      <c r="L34" s="240"/>
      <c r="M34" s="240"/>
      <c r="N34" s="240"/>
      <c r="O34" s="240"/>
      <c r="P34" s="240"/>
      <c r="Q34" s="240"/>
      <c r="R34" s="240"/>
      <c r="S34" s="240"/>
    </row>
    <row r="35" spans="3:19" ht="25.2" customHeight="1"/>
    <row r="36" spans="3:19" ht="25.2" customHeight="1"/>
    <row r="37" spans="3:19" ht="25.2" customHeight="1"/>
    <row r="38" spans="3:19" ht="25.2" customHeight="1"/>
    <row r="39" spans="3:19" ht="25.2" customHeight="1"/>
    <row r="40" spans="3:19" ht="25.2" customHeight="1"/>
    <row r="41" spans="3:19" ht="25.2" customHeight="1"/>
    <row r="42" spans="3:19" ht="25.2" customHeight="1"/>
    <row r="43" spans="3:19" ht="25.2" customHeight="1"/>
    <row r="44" spans="3:19" ht="25.2" customHeight="1"/>
    <row r="45" spans="3:19" ht="25.2" customHeight="1"/>
    <row r="46" spans="3:19" ht="25.2" customHeight="1"/>
    <row r="47" spans="3:19" ht="25.2" customHeight="1"/>
    <row r="48" spans="3:19" ht="25.2" customHeight="1"/>
    <row r="49" ht="25.2" customHeight="1"/>
    <row r="50" ht="25.2" customHeight="1"/>
    <row r="51" ht="25.2" customHeight="1"/>
    <row r="52" ht="25.2" customHeight="1"/>
    <row r="53" ht="25.2" customHeight="1"/>
    <row r="54" ht="25.2" customHeight="1"/>
    <row r="55" ht="25.2" customHeight="1"/>
    <row r="56" ht="25.2" customHeight="1"/>
    <row r="57" ht="25.2" customHeight="1"/>
    <row r="58" ht="25.2" customHeight="1"/>
    <row r="59" ht="25.2" customHeight="1"/>
    <row r="60" ht="25.2" customHeight="1"/>
    <row r="61" ht="25.2" customHeight="1"/>
  </sheetData>
  <mergeCells count="28">
    <mergeCell ref="C31:C32"/>
    <mergeCell ref="D31:G32"/>
    <mergeCell ref="H31:S32"/>
    <mergeCell ref="C25:C26"/>
    <mergeCell ref="D25:G26"/>
    <mergeCell ref="H25:S26"/>
    <mergeCell ref="C27:C28"/>
    <mergeCell ref="D27:G28"/>
    <mergeCell ref="H27:S28"/>
    <mergeCell ref="C29:C30"/>
    <mergeCell ref="D29:G30"/>
    <mergeCell ref="H29:S30"/>
    <mergeCell ref="B11:S11"/>
    <mergeCell ref="C23:C24"/>
    <mergeCell ref="D23:G24"/>
    <mergeCell ref="H23:S24"/>
    <mergeCell ref="B12:S12"/>
    <mergeCell ref="B14:S14"/>
    <mergeCell ref="H19:S20"/>
    <mergeCell ref="D18:G18"/>
    <mergeCell ref="D19:G20"/>
    <mergeCell ref="C19:C20"/>
    <mergeCell ref="H18:S18"/>
    <mergeCell ref="C21:C22"/>
    <mergeCell ref="D21:G22"/>
    <mergeCell ref="H21:S22"/>
    <mergeCell ref="C9:R9"/>
    <mergeCell ref="B4:S4"/>
  </mergeCells>
  <phoneticPr fontId="1"/>
  <pageMargins left="0.70866141732283472" right="0.51181102362204722" top="0.74803149606299213" bottom="0.74803149606299213" header="0.31496062992125984" footer="0.31496062992125984"/>
  <pageSetup paperSize="9" scale="55" orientation="portrait" r:id="rId1"/>
  <headerFooter>
    <oddHeader>&amp;R&amp;16&amp;A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B91"/>
  <sheetViews>
    <sheetView view="pageBreakPreview" topLeftCell="A4" zoomScaleNormal="100" zoomScaleSheetLayoutView="100" workbookViewId="0">
      <selection activeCell="D8" sqref="D8"/>
    </sheetView>
  </sheetViews>
  <sheetFormatPr defaultColWidth="9" defaultRowHeight="12"/>
  <cols>
    <col min="1" max="1" width="9.6640625" style="110" customWidth="1"/>
    <col min="2" max="2" width="10.88671875" style="112" customWidth="1"/>
    <col min="3" max="3" width="26" style="110" customWidth="1"/>
    <col min="4" max="4" width="6.44140625" style="110" customWidth="1"/>
    <col min="5" max="5" width="26.109375" style="110" customWidth="1"/>
    <col min="6" max="11" width="8.21875" style="110" customWidth="1"/>
    <col min="12" max="16" width="9.6640625" style="112" customWidth="1"/>
    <col min="17" max="20" width="9.6640625" style="110" customWidth="1"/>
    <col min="21" max="21" width="9.6640625" style="112" customWidth="1"/>
    <col min="22" max="26" width="9.6640625" style="110" customWidth="1"/>
    <col min="27" max="27" width="7.6640625" style="110" customWidth="1"/>
    <col min="28" max="28" width="5" style="110" customWidth="1"/>
    <col min="29" max="16384" width="9" style="110"/>
  </cols>
  <sheetData>
    <row r="1" spans="1:27">
      <c r="A1" s="111" t="s">
        <v>0</v>
      </c>
      <c r="B1" s="111"/>
    </row>
    <row r="2" spans="1:27" ht="21" customHeight="1">
      <c r="A2" s="111" t="s">
        <v>1</v>
      </c>
      <c r="B2" s="111"/>
    </row>
    <row r="3" spans="1:27" ht="105.6" customHeight="1">
      <c r="A3" s="111" t="s">
        <v>171</v>
      </c>
      <c r="B3" s="111"/>
    </row>
    <row r="4" spans="1:27" s="113" customFormat="1" ht="20.25" customHeight="1">
      <c r="A4" s="379" t="s">
        <v>3</v>
      </c>
      <c r="B4" s="380" t="s">
        <v>4</v>
      </c>
      <c r="C4" s="381" t="s">
        <v>5</v>
      </c>
      <c r="D4" s="260"/>
      <c r="E4" s="259"/>
      <c r="F4" s="375" t="s">
        <v>264</v>
      </c>
      <c r="G4" s="375"/>
      <c r="H4" s="375"/>
      <c r="I4" s="375"/>
      <c r="J4" s="386"/>
      <c r="K4" s="386"/>
      <c r="L4" s="372" t="s">
        <v>271</v>
      </c>
      <c r="M4" s="373"/>
      <c r="N4" s="373"/>
      <c r="O4" s="373"/>
      <c r="P4" s="373"/>
      <c r="Q4" s="373"/>
      <c r="R4" s="373"/>
      <c r="S4" s="373"/>
      <c r="T4" s="373"/>
      <c r="U4" s="373"/>
      <c r="V4" s="373"/>
      <c r="W4" s="373"/>
      <c r="X4" s="373"/>
      <c r="Y4" s="373"/>
      <c r="Z4" s="374"/>
    </row>
    <row r="5" spans="1:27" s="114" customFormat="1" ht="29.25" customHeight="1">
      <c r="A5" s="379"/>
      <c r="B5" s="380"/>
      <c r="C5" s="382"/>
      <c r="D5" s="384" t="s">
        <v>256</v>
      </c>
      <c r="E5" s="385"/>
      <c r="F5" s="263"/>
      <c r="G5" s="264"/>
      <c r="H5" s="264"/>
      <c r="I5" s="265"/>
      <c r="J5" s="266"/>
      <c r="K5" s="267"/>
      <c r="L5" s="375" t="s">
        <v>272</v>
      </c>
      <c r="M5" s="375"/>
      <c r="N5" s="375"/>
      <c r="O5" s="375"/>
      <c r="P5" s="375"/>
      <c r="Q5" s="376" t="s">
        <v>273</v>
      </c>
      <c r="R5" s="377"/>
      <c r="S5" s="377"/>
      <c r="T5" s="377"/>
      <c r="U5" s="378"/>
      <c r="V5" s="372" t="s">
        <v>274</v>
      </c>
      <c r="W5" s="373"/>
      <c r="X5" s="373"/>
      <c r="Y5" s="373"/>
      <c r="Z5" s="374"/>
    </row>
    <row r="6" spans="1:27" s="115" customFormat="1" ht="180" customHeight="1">
      <c r="A6" s="379"/>
      <c r="B6" s="380"/>
      <c r="C6" s="383"/>
      <c r="D6" s="274" t="s">
        <v>254</v>
      </c>
      <c r="E6" s="274" t="s">
        <v>255</v>
      </c>
      <c r="F6" s="268" t="s">
        <v>265</v>
      </c>
      <c r="G6" s="268" t="s">
        <v>266</v>
      </c>
      <c r="H6" s="268" t="s">
        <v>267</v>
      </c>
      <c r="I6" s="269" t="s">
        <v>268</v>
      </c>
      <c r="J6" s="268" t="s">
        <v>269</v>
      </c>
      <c r="K6" s="268" t="s">
        <v>270</v>
      </c>
      <c r="L6" s="268" t="s">
        <v>275</v>
      </c>
      <c r="M6" s="268" t="s">
        <v>276</v>
      </c>
      <c r="N6" s="268" t="s">
        <v>277</v>
      </c>
      <c r="O6" s="268" t="s">
        <v>278</v>
      </c>
      <c r="P6" s="268" t="s">
        <v>279</v>
      </c>
      <c r="Q6" s="268" t="s">
        <v>275</v>
      </c>
      <c r="R6" s="268" t="s">
        <v>276</v>
      </c>
      <c r="S6" s="268" t="s">
        <v>277</v>
      </c>
      <c r="T6" s="268" t="s">
        <v>278</v>
      </c>
      <c r="U6" s="268" t="s">
        <v>279</v>
      </c>
      <c r="V6" s="268" t="s">
        <v>275</v>
      </c>
      <c r="W6" s="268" t="s">
        <v>276</v>
      </c>
      <c r="X6" s="268" t="s">
        <v>277</v>
      </c>
      <c r="Y6" s="268" t="s">
        <v>278</v>
      </c>
      <c r="Z6" s="268" t="s">
        <v>280</v>
      </c>
    </row>
    <row r="7" spans="1:27" s="116" customFormat="1" ht="15.6" customHeight="1">
      <c r="A7" s="117"/>
      <c r="B7" s="117"/>
      <c r="C7" s="117"/>
      <c r="D7" s="261"/>
      <c r="E7" s="117"/>
      <c r="F7" s="270"/>
      <c r="G7" s="270"/>
      <c r="H7" s="270"/>
      <c r="I7" s="271"/>
      <c r="J7" s="270"/>
      <c r="K7" s="270"/>
      <c r="L7" s="270"/>
      <c r="M7" s="270"/>
      <c r="N7" s="270"/>
      <c r="O7" s="271"/>
      <c r="P7" s="271"/>
      <c r="Q7" s="270"/>
      <c r="R7" s="270"/>
      <c r="S7" s="270"/>
      <c r="T7" s="271"/>
      <c r="U7" s="271"/>
      <c r="V7" s="270"/>
      <c r="W7" s="270"/>
      <c r="X7" s="270"/>
      <c r="Y7" s="271"/>
      <c r="Z7" s="271"/>
      <c r="AA7" s="118"/>
    </row>
    <row r="8" spans="1:27" s="116" customFormat="1" ht="15.6" customHeight="1">
      <c r="A8" s="117"/>
      <c r="B8" s="117"/>
      <c r="C8" s="117"/>
      <c r="D8" s="261"/>
      <c r="E8" s="117"/>
      <c r="F8" s="270"/>
      <c r="G8" s="270"/>
      <c r="H8" s="270"/>
      <c r="I8" s="271"/>
      <c r="J8" s="270"/>
      <c r="K8" s="270"/>
      <c r="L8" s="270"/>
      <c r="M8" s="270"/>
      <c r="N8" s="270"/>
      <c r="O8" s="271"/>
      <c r="P8" s="271"/>
      <c r="Q8" s="270"/>
      <c r="R8" s="270"/>
      <c r="S8" s="270"/>
      <c r="T8" s="271"/>
      <c r="U8" s="271"/>
      <c r="V8" s="270"/>
      <c r="W8" s="270"/>
      <c r="X8" s="270"/>
      <c r="Y8" s="271"/>
      <c r="Z8" s="271"/>
      <c r="AA8" s="118"/>
    </row>
    <row r="9" spans="1:27" s="116" customFormat="1" ht="15.6" customHeight="1">
      <c r="A9" s="119"/>
      <c r="B9" s="119"/>
      <c r="C9" s="119"/>
      <c r="D9" s="261"/>
      <c r="E9" s="117"/>
      <c r="F9" s="272"/>
      <c r="G9" s="272"/>
      <c r="H9" s="272"/>
      <c r="I9" s="273"/>
      <c r="J9" s="272"/>
      <c r="K9" s="272"/>
      <c r="L9" s="272"/>
      <c r="M9" s="272"/>
      <c r="N9" s="272"/>
      <c r="O9" s="273"/>
      <c r="P9" s="273"/>
      <c r="Q9" s="272"/>
      <c r="R9" s="272"/>
      <c r="S9" s="272"/>
      <c r="T9" s="273"/>
      <c r="U9" s="273"/>
      <c r="V9" s="272"/>
      <c r="W9" s="272"/>
      <c r="X9" s="272"/>
      <c r="Y9" s="273"/>
      <c r="Z9" s="273"/>
      <c r="AA9" s="118"/>
    </row>
    <row r="10" spans="1:27" s="116" customFormat="1" ht="15.6" customHeight="1">
      <c r="A10" s="117"/>
      <c r="B10" s="117"/>
      <c r="C10" s="117"/>
      <c r="D10" s="261"/>
      <c r="E10" s="117"/>
      <c r="F10" s="270"/>
      <c r="G10" s="270"/>
      <c r="H10" s="270"/>
      <c r="I10" s="271"/>
      <c r="J10" s="270"/>
      <c r="K10" s="270"/>
      <c r="L10" s="270"/>
      <c r="M10" s="270"/>
      <c r="N10" s="270"/>
      <c r="O10" s="271"/>
      <c r="P10" s="271"/>
      <c r="Q10" s="270"/>
      <c r="R10" s="270"/>
      <c r="S10" s="270"/>
      <c r="T10" s="271"/>
      <c r="U10" s="271"/>
      <c r="V10" s="270"/>
      <c r="W10" s="270"/>
      <c r="X10" s="270"/>
      <c r="Y10" s="271"/>
      <c r="Z10" s="271"/>
      <c r="AA10" s="118"/>
    </row>
    <row r="11" spans="1:27" s="116" customFormat="1" ht="15.6" customHeight="1">
      <c r="A11" s="117"/>
      <c r="B11" s="117"/>
      <c r="C11" s="117"/>
      <c r="D11" s="261"/>
      <c r="E11" s="117"/>
      <c r="F11" s="270"/>
      <c r="G11" s="270"/>
      <c r="H11" s="270"/>
      <c r="I11" s="271"/>
      <c r="J11" s="270"/>
      <c r="K11" s="270"/>
      <c r="L11" s="270"/>
      <c r="M11" s="270"/>
      <c r="N11" s="270"/>
      <c r="O11" s="271"/>
      <c r="P11" s="271"/>
      <c r="Q11" s="270"/>
      <c r="R11" s="270"/>
      <c r="S11" s="270"/>
      <c r="T11" s="271"/>
      <c r="U11" s="271"/>
      <c r="V11" s="270"/>
      <c r="W11" s="270"/>
      <c r="X11" s="270"/>
      <c r="Y11" s="271"/>
      <c r="Z11" s="271"/>
      <c r="AA11" s="118"/>
    </row>
    <row r="12" spans="1:27" s="116" customFormat="1" ht="15.6" customHeight="1">
      <c r="A12" s="119"/>
      <c r="B12" s="119"/>
      <c r="C12" s="119"/>
      <c r="D12" s="261"/>
      <c r="E12" s="117"/>
      <c r="F12" s="272"/>
      <c r="G12" s="272"/>
      <c r="H12" s="272"/>
      <c r="I12" s="273"/>
      <c r="J12" s="272"/>
      <c r="K12" s="272"/>
      <c r="L12" s="272"/>
      <c r="M12" s="272"/>
      <c r="N12" s="272"/>
      <c r="O12" s="273"/>
      <c r="P12" s="273"/>
      <c r="Q12" s="272"/>
      <c r="R12" s="272"/>
      <c r="S12" s="272"/>
      <c r="T12" s="273"/>
      <c r="U12" s="273"/>
      <c r="V12" s="272"/>
      <c r="W12" s="272"/>
      <c r="X12" s="272"/>
      <c r="Y12" s="273"/>
      <c r="Z12" s="273"/>
      <c r="AA12" s="118"/>
    </row>
    <row r="13" spans="1:27" s="116" customFormat="1" ht="15.6" customHeight="1">
      <c r="A13" s="119"/>
      <c r="B13" s="119"/>
      <c r="C13" s="119"/>
      <c r="D13" s="261"/>
      <c r="E13" s="117"/>
      <c r="F13" s="272"/>
      <c r="G13" s="272"/>
      <c r="H13" s="272"/>
      <c r="I13" s="273"/>
      <c r="J13" s="272"/>
      <c r="K13" s="272"/>
      <c r="L13" s="272"/>
      <c r="M13" s="272"/>
      <c r="N13" s="272"/>
      <c r="O13" s="273"/>
      <c r="P13" s="273"/>
      <c r="Q13" s="272"/>
      <c r="R13" s="272"/>
      <c r="S13" s="272"/>
      <c r="T13" s="273"/>
      <c r="U13" s="273"/>
      <c r="V13" s="272"/>
      <c r="W13" s="272"/>
      <c r="X13" s="272"/>
      <c r="Y13" s="273"/>
      <c r="Z13" s="273"/>
      <c r="AA13" s="118"/>
    </row>
    <row r="14" spans="1:27" s="116" customFormat="1" ht="15.6" customHeight="1">
      <c r="A14" s="117"/>
      <c r="B14" s="117"/>
      <c r="C14" s="117"/>
      <c r="D14" s="261"/>
      <c r="E14" s="117"/>
      <c r="F14" s="270"/>
      <c r="G14" s="270"/>
      <c r="H14" s="270"/>
      <c r="I14" s="271"/>
      <c r="J14" s="270"/>
      <c r="K14" s="270"/>
      <c r="L14" s="270"/>
      <c r="M14" s="270"/>
      <c r="N14" s="270"/>
      <c r="O14" s="271"/>
      <c r="P14" s="271"/>
      <c r="Q14" s="270"/>
      <c r="R14" s="270"/>
      <c r="S14" s="270"/>
      <c r="T14" s="271"/>
      <c r="U14" s="271"/>
      <c r="V14" s="270"/>
      <c r="W14" s="270"/>
      <c r="X14" s="270"/>
      <c r="Y14" s="271"/>
      <c r="Z14" s="271"/>
      <c r="AA14" s="118"/>
    </row>
    <row r="15" spans="1:27" s="116" customFormat="1" ht="15.6" customHeight="1">
      <c r="A15" s="117"/>
      <c r="B15" s="117"/>
      <c r="C15" s="117"/>
      <c r="D15" s="261"/>
      <c r="E15" s="117"/>
      <c r="F15" s="270"/>
      <c r="G15" s="270"/>
      <c r="H15" s="270"/>
      <c r="I15" s="271"/>
      <c r="J15" s="270"/>
      <c r="K15" s="270"/>
      <c r="L15" s="270"/>
      <c r="M15" s="270"/>
      <c r="N15" s="270"/>
      <c r="O15" s="271"/>
      <c r="P15" s="271"/>
      <c r="Q15" s="270"/>
      <c r="R15" s="270"/>
      <c r="S15" s="270"/>
      <c r="T15" s="271"/>
      <c r="U15" s="271"/>
      <c r="V15" s="270"/>
      <c r="W15" s="270"/>
      <c r="X15" s="270"/>
      <c r="Y15" s="271"/>
      <c r="Z15" s="271"/>
      <c r="AA15" s="118"/>
    </row>
    <row r="16" spans="1:27" s="116" customFormat="1" ht="15.6" customHeight="1">
      <c r="A16" s="119"/>
      <c r="B16" s="119"/>
      <c r="C16" s="119"/>
      <c r="D16" s="261"/>
      <c r="E16" s="117"/>
      <c r="F16" s="272"/>
      <c r="G16" s="272"/>
      <c r="H16" s="272"/>
      <c r="I16" s="273"/>
      <c r="J16" s="272"/>
      <c r="K16" s="272"/>
      <c r="L16" s="272"/>
      <c r="M16" s="272"/>
      <c r="N16" s="272"/>
      <c r="O16" s="273"/>
      <c r="P16" s="273"/>
      <c r="Q16" s="272"/>
      <c r="R16" s="272"/>
      <c r="S16" s="272"/>
      <c r="T16" s="273"/>
      <c r="U16" s="273"/>
      <c r="V16" s="272"/>
      <c r="W16" s="272"/>
      <c r="X16" s="272"/>
      <c r="Y16" s="273"/>
      <c r="Z16" s="273"/>
      <c r="AA16" s="118"/>
    </row>
    <row r="17" spans="1:28" s="116" customFormat="1" ht="15.6" customHeight="1">
      <c r="A17" s="119"/>
      <c r="B17" s="119"/>
      <c r="C17" s="119"/>
      <c r="D17" s="261"/>
      <c r="E17" s="117"/>
      <c r="F17" s="272"/>
      <c r="G17" s="272"/>
      <c r="H17" s="272"/>
      <c r="I17" s="273"/>
      <c r="J17" s="272"/>
      <c r="K17" s="272"/>
      <c r="L17" s="272"/>
      <c r="M17" s="272"/>
      <c r="N17" s="272"/>
      <c r="O17" s="273"/>
      <c r="P17" s="273"/>
      <c r="Q17" s="272"/>
      <c r="R17" s="272"/>
      <c r="S17" s="272"/>
      <c r="T17" s="273"/>
      <c r="U17" s="273"/>
      <c r="V17" s="272"/>
      <c r="W17" s="272"/>
      <c r="X17" s="272"/>
      <c r="Y17" s="273"/>
      <c r="Z17" s="273"/>
      <c r="AA17" s="118"/>
    </row>
    <row r="18" spans="1:28" s="116" customFormat="1" ht="15.6" customHeight="1">
      <c r="A18" s="117"/>
      <c r="B18" s="117"/>
      <c r="C18" s="117"/>
      <c r="D18" s="261"/>
      <c r="E18" s="117"/>
      <c r="F18" s="272"/>
      <c r="G18" s="272"/>
      <c r="H18" s="272"/>
      <c r="I18" s="273"/>
      <c r="J18" s="272"/>
      <c r="K18" s="272"/>
      <c r="L18" s="272"/>
      <c r="M18" s="272"/>
      <c r="N18" s="272"/>
      <c r="O18" s="273"/>
      <c r="P18" s="273"/>
      <c r="Q18" s="272"/>
      <c r="R18" s="272"/>
      <c r="S18" s="272"/>
      <c r="T18" s="273"/>
      <c r="U18" s="273"/>
      <c r="V18" s="272"/>
      <c r="W18" s="272"/>
      <c r="X18" s="272"/>
      <c r="Y18" s="273"/>
      <c r="Z18" s="273"/>
      <c r="AA18" s="118"/>
    </row>
    <row r="19" spans="1:28" s="116" customFormat="1" ht="15.6" customHeight="1">
      <c r="A19" s="119"/>
      <c r="B19" s="119"/>
      <c r="C19" s="119"/>
      <c r="D19" s="261"/>
      <c r="E19" s="117"/>
      <c r="F19" s="272"/>
      <c r="G19" s="272"/>
      <c r="H19" s="272"/>
      <c r="I19" s="273"/>
      <c r="J19" s="272"/>
      <c r="K19" s="272"/>
      <c r="L19" s="272"/>
      <c r="M19" s="272"/>
      <c r="N19" s="272"/>
      <c r="O19" s="273"/>
      <c r="P19" s="273"/>
      <c r="Q19" s="272"/>
      <c r="R19" s="272"/>
      <c r="S19" s="272"/>
      <c r="T19" s="273"/>
      <c r="U19" s="273"/>
      <c r="V19" s="272"/>
      <c r="W19" s="272"/>
      <c r="X19" s="272"/>
      <c r="Y19" s="273"/>
      <c r="Z19" s="273"/>
      <c r="AA19" s="118"/>
    </row>
    <row r="20" spans="1:28" s="116" customFormat="1" ht="15.6" customHeight="1">
      <c r="A20" s="117"/>
      <c r="B20" s="117"/>
      <c r="C20" s="117"/>
      <c r="D20" s="261"/>
      <c r="E20" s="117"/>
      <c r="F20" s="272"/>
      <c r="G20" s="272"/>
      <c r="H20" s="272"/>
      <c r="I20" s="273"/>
      <c r="J20" s="272"/>
      <c r="K20" s="272"/>
      <c r="L20" s="272"/>
      <c r="M20" s="272"/>
      <c r="N20" s="272"/>
      <c r="O20" s="273"/>
      <c r="P20" s="273"/>
      <c r="Q20" s="272"/>
      <c r="R20" s="272"/>
      <c r="S20" s="272"/>
      <c r="T20" s="273"/>
      <c r="U20" s="273"/>
      <c r="V20" s="272"/>
      <c r="W20" s="272"/>
      <c r="X20" s="272"/>
      <c r="Y20" s="273"/>
      <c r="Z20" s="273"/>
      <c r="AA20" s="118"/>
    </row>
    <row r="21" spans="1:28" s="116" customFormat="1" ht="15.6" customHeight="1">
      <c r="A21" s="117"/>
      <c r="B21" s="117"/>
      <c r="C21" s="117"/>
      <c r="D21" s="261"/>
      <c r="E21" s="117"/>
      <c r="F21" s="272"/>
      <c r="G21" s="272"/>
      <c r="H21" s="272"/>
      <c r="I21" s="273"/>
      <c r="J21" s="272"/>
      <c r="K21" s="272"/>
      <c r="L21" s="272"/>
      <c r="M21" s="272"/>
      <c r="N21" s="272"/>
      <c r="O21" s="273"/>
      <c r="P21" s="273"/>
      <c r="Q21" s="272"/>
      <c r="R21" s="272"/>
      <c r="S21" s="272"/>
      <c r="T21" s="273"/>
      <c r="U21" s="273"/>
      <c r="V21" s="272"/>
      <c r="W21" s="272"/>
      <c r="X21" s="272"/>
      <c r="Y21" s="273"/>
      <c r="Z21" s="273"/>
      <c r="AA21" s="118"/>
    </row>
    <row r="22" spans="1:28" s="116" customFormat="1" ht="15.6" customHeight="1">
      <c r="A22" s="119"/>
      <c r="B22" s="119"/>
      <c r="C22" s="119"/>
      <c r="D22" s="261"/>
      <c r="E22" s="117"/>
      <c r="F22" s="272"/>
      <c r="G22" s="272"/>
      <c r="H22" s="272"/>
      <c r="I22" s="273"/>
      <c r="J22" s="272"/>
      <c r="K22" s="272"/>
      <c r="L22" s="272"/>
      <c r="M22" s="272"/>
      <c r="N22" s="272"/>
      <c r="O22" s="273"/>
      <c r="P22" s="273"/>
      <c r="Q22" s="272"/>
      <c r="R22" s="272"/>
      <c r="S22" s="272"/>
      <c r="T22" s="273"/>
      <c r="U22" s="273"/>
      <c r="V22" s="272"/>
      <c r="W22" s="272"/>
      <c r="X22" s="272"/>
      <c r="Y22" s="273"/>
      <c r="Z22" s="273"/>
      <c r="AA22" s="118"/>
    </row>
    <row r="23" spans="1:28" s="116" customFormat="1" ht="15.6" customHeight="1">
      <c r="A23" s="119"/>
      <c r="B23" s="119"/>
      <c r="C23" s="119"/>
      <c r="D23" s="261"/>
      <c r="E23" s="117"/>
      <c r="F23" s="272"/>
      <c r="G23" s="272"/>
      <c r="H23" s="272"/>
      <c r="I23" s="273"/>
      <c r="J23" s="272"/>
      <c r="K23" s="272"/>
      <c r="L23" s="272"/>
      <c r="M23" s="272"/>
      <c r="N23" s="272"/>
      <c r="O23" s="273"/>
      <c r="P23" s="273"/>
      <c r="Q23" s="272"/>
      <c r="R23" s="272"/>
      <c r="S23" s="272"/>
      <c r="T23" s="273"/>
      <c r="U23" s="273"/>
      <c r="V23" s="272"/>
      <c r="W23" s="272"/>
      <c r="X23" s="272"/>
      <c r="Y23" s="273"/>
      <c r="Z23" s="273"/>
      <c r="AA23" s="118"/>
    </row>
    <row r="24" spans="1:28" s="116" customFormat="1" ht="15.6" customHeight="1">
      <c r="A24" s="117"/>
      <c r="B24" s="117"/>
      <c r="C24" s="117"/>
      <c r="D24" s="261"/>
      <c r="E24" s="117"/>
      <c r="F24" s="272"/>
      <c r="G24" s="272"/>
      <c r="H24" s="272"/>
      <c r="I24" s="273"/>
      <c r="J24" s="272"/>
      <c r="K24" s="272"/>
      <c r="L24" s="272"/>
      <c r="M24" s="272"/>
      <c r="N24" s="272"/>
      <c r="O24" s="273"/>
      <c r="P24" s="273"/>
      <c r="Q24" s="272"/>
      <c r="R24" s="272"/>
      <c r="S24" s="272"/>
      <c r="T24" s="273"/>
      <c r="U24" s="273"/>
      <c r="V24" s="272"/>
      <c r="W24" s="272"/>
      <c r="X24" s="272"/>
      <c r="Y24" s="273"/>
      <c r="Z24" s="273"/>
      <c r="AA24" s="118"/>
    </row>
    <row r="25" spans="1:28" s="116" customFormat="1" ht="15.6" customHeight="1">
      <c r="A25" s="117"/>
      <c r="B25" s="117"/>
      <c r="C25" s="117"/>
      <c r="D25" s="261"/>
      <c r="E25" s="117"/>
      <c r="F25" s="272"/>
      <c r="G25" s="272"/>
      <c r="H25" s="272"/>
      <c r="I25" s="273"/>
      <c r="J25" s="272"/>
      <c r="K25" s="272"/>
      <c r="L25" s="272"/>
      <c r="M25" s="272"/>
      <c r="N25" s="272"/>
      <c r="O25" s="273"/>
      <c r="P25" s="273"/>
      <c r="Q25" s="272"/>
      <c r="R25" s="272"/>
      <c r="S25" s="272"/>
      <c r="T25" s="273"/>
      <c r="U25" s="273"/>
      <c r="V25" s="272"/>
      <c r="W25" s="272"/>
      <c r="X25" s="272"/>
      <c r="Y25" s="273"/>
      <c r="Z25" s="273"/>
      <c r="AA25" s="118"/>
    </row>
    <row r="26" spans="1:28" s="116" customFormat="1" ht="15.6" customHeight="1">
      <c r="A26" s="119"/>
      <c r="B26" s="119"/>
      <c r="C26" s="119"/>
      <c r="D26" s="261"/>
      <c r="E26" s="117"/>
      <c r="F26" s="272"/>
      <c r="G26" s="272"/>
      <c r="H26" s="272"/>
      <c r="I26" s="273"/>
      <c r="J26" s="272"/>
      <c r="K26" s="272"/>
      <c r="L26" s="272"/>
      <c r="M26" s="272"/>
      <c r="N26" s="272"/>
      <c r="O26" s="273"/>
      <c r="P26" s="273"/>
      <c r="Q26" s="272"/>
      <c r="R26" s="272"/>
      <c r="S26" s="272"/>
      <c r="T26" s="273"/>
      <c r="U26" s="273"/>
      <c r="V26" s="272"/>
      <c r="W26" s="272"/>
      <c r="X26" s="272"/>
      <c r="Y26" s="273"/>
      <c r="Z26" s="273"/>
      <c r="AA26" s="118"/>
    </row>
    <row r="27" spans="1:28" s="116" customFormat="1" ht="15.6" customHeight="1">
      <c r="A27" s="119"/>
      <c r="B27" s="119"/>
      <c r="C27" s="119"/>
      <c r="D27" s="261"/>
      <c r="E27" s="117"/>
      <c r="F27" s="272"/>
      <c r="G27" s="272"/>
      <c r="H27" s="272"/>
      <c r="I27" s="273"/>
      <c r="J27" s="272"/>
      <c r="K27" s="272"/>
      <c r="L27" s="272"/>
      <c r="M27" s="272"/>
      <c r="N27" s="272"/>
      <c r="O27" s="273"/>
      <c r="P27" s="273"/>
      <c r="Q27" s="272"/>
      <c r="R27" s="272"/>
      <c r="S27" s="272"/>
      <c r="T27" s="273"/>
      <c r="U27" s="273"/>
      <c r="V27" s="272"/>
      <c r="W27" s="272"/>
      <c r="X27" s="272"/>
      <c r="Y27" s="273"/>
      <c r="Z27" s="273"/>
      <c r="AA27" s="118"/>
    </row>
    <row r="28" spans="1:28" ht="20.100000000000001" customHeight="1">
      <c r="A28" s="121"/>
      <c r="B28" s="121"/>
      <c r="C28" s="122"/>
      <c r="D28" s="124"/>
      <c r="E28" s="124"/>
      <c r="F28" s="126"/>
      <c r="G28" s="126"/>
      <c r="H28" s="126"/>
      <c r="I28" s="126"/>
      <c r="J28" s="126"/>
      <c r="K28" s="126"/>
      <c r="L28" s="126"/>
      <c r="M28" s="128"/>
      <c r="N28" s="128"/>
      <c r="O28" s="128"/>
      <c r="P28" s="128"/>
      <c r="Q28" s="275"/>
      <c r="R28" s="275"/>
      <c r="S28" s="128"/>
      <c r="T28" s="128"/>
      <c r="U28" s="128"/>
      <c r="V28" s="128"/>
      <c r="W28" s="128"/>
      <c r="X28" s="128"/>
      <c r="Y28" s="128"/>
      <c r="Z28" s="128"/>
      <c r="AA28" s="120"/>
      <c r="AB28" s="120"/>
    </row>
    <row r="29" spans="1:28" ht="20.100000000000001" customHeight="1">
      <c r="A29" s="121"/>
      <c r="B29" s="121"/>
      <c r="C29" s="122"/>
      <c r="D29" s="124"/>
      <c r="E29" s="124"/>
      <c r="F29" s="124"/>
      <c r="G29" s="124"/>
      <c r="H29" s="124"/>
      <c r="I29" s="124"/>
      <c r="J29" s="124"/>
      <c r="K29" s="124"/>
      <c r="L29" s="124"/>
      <c r="M29" s="128"/>
      <c r="N29" s="128"/>
      <c r="O29" s="128"/>
      <c r="P29" s="128"/>
      <c r="Q29" s="128"/>
      <c r="R29" s="128"/>
      <c r="S29" s="128"/>
      <c r="T29" s="128"/>
      <c r="U29" s="128"/>
      <c r="V29" s="128"/>
      <c r="W29" s="128"/>
      <c r="X29" s="128"/>
      <c r="Y29" s="128"/>
      <c r="Z29" s="128"/>
      <c r="AA29" s="120"/>
      <c r="AB29" s="120"/>
    </row>
    <row r="30" spans="1:28" ht="20.100000000000001" customHeight="1">
      <c r="A30" s="121"/>
      <c r="B30" s="121"/>
      <c r="C30" s="122"/>
      <c r="D30" s="124"/>
      <c r="E30" s="124"/>
      <c r="F30" s="124"/>
      <c r="G30" s="124"/>
      <c r="H30" s="124"/>
      <c r="I30" s="124"/>
      <c r="J30" s="124"/>
      <c r="K30" s="124"/>
      <c r="L30" s="124"/>
      <c r="M30" s="128"/>
      <c r="N30" s="128"/>
      <c r="O30" s="128"/>
      <c r="P30" s="128"/>
      <c r="Q30" s="128"/>
      <c r="R30" s="128"/>
      <c r="S30" s="128"/>
      <c r="T30" s="128"/>
      <c r="U30" s="128"/>
      <c r="V30" s="128"/>
      <c r="W30" s="128"/>
      <c r="X30" s="128"/>
      <c r="Y30" s="128"/>
      <c r="Z30" s="128"/>
      <c r="AA30" s="120"/>
      <c r="AB30" s="120"/>
    </row>
    <row r="31" spans="1:28" s="123" customFormat="1" ht="22.5" customHeight="1">
      <c r="A31" s="110"/>
      <c r="B31" s="112"/>
      <c r="C31" s="110"/>
      <c r="D31" s="124"/>
      <c r="E31" s="124"/>
      <c r="F31" s="124"/>
      <c r="G31" s="124"/>
      <c r="H31" s="124"/>
      <c r="I31" s="124"/>
      <c r="J31" s="124"/>
      <c r="K31" s="124"/>
      <c r="L31" s="124"/>
      <c r="M31" s="112"/>
      <c r="N31" s="112"/>
      <c r="O31" s="112"/>
      <c r="P31" s="112"/>
      <c r="Q31" s="110"/>
      <c r="R31" s="110"/>
      <c r="S31" s="110"/>
      <c r="T31" s="110"/>
      <c r="U31" s="112"/>
      <c r="V31" s="110"/>
      <c r="W31" s="110"/>
      <c r="X31" s="110"/>
      <c r="Y31" s="110"/>
      <c r="Z31" s="110"/>
      <c r="AA31" s="125"/>
      <c r="AB31" s="125"/>
    </row>
    <row r="32" spans="1:28" s="123" customFormat="1" ht="20.100000000000001" customHeight="1">
      <c r="A32" s="110"/>
      <c r="B32" s="112"/>
      <c r="C32" s="110"/>
      <c r="D32" s="124"/>
      <c r="E32" s="124"/>
      <c r="F32" s="124"/>
      <c r="G32" s="124"/>
      <c r="H32" s="124"/>
      <c r="I32" s="124"/>
      <c r="J32" s="124"/>
      <c r="K32" s="124"/>
      <c r="L32" s="124"/>
      <c r="M32" s="112"/>
      <c r="N32" s="112"/>
      <c r="O32" s="112"/>
      <c r="P32" s="112"/>
      <c r="Q32" s="110"/>
      <c r="R32" s="110"/>
      <c r="S32" s="110"/>
      <c r="T32" s="110"/>
      <c r="U32" s="112"/>
      <c r="V32" s="110"/>
      <c r="W32" s="110"/>
      <c r="X32" s="110"/>
      <c r="Y32" s="110"/>
      <c r="Z32" s="110"/>
      <c r="AA32" s="125"/>
      <c r="AB32" s="125"/>
    </row>
    <row r="33" spans="1:28" s="123" customFormat="1" ht="90" customHeight="1">
      <c r="A33" s="110"/>
      <c r="B33" s="112"/>
      <c r="C33" s="110"/>
      <c r="D33" s="124"/>
      <c r="E33" s="124"/>
      <c r="F33" s="124"/>
      <c r="G33" s="124"/>
      <c r="H33" s="124"/>
      <c r="I33" s="124"/>
      <c r="J33" s="124"/>
      <c r="K33" s="124"/>
      <c r="L33" s="124"/>
      <c r="M33" s="112"/>
      <c r="N33" s="112"/>
      <c r="O33" s="112"/>
      <c r="P33" s="112"/>
      <c r="Q33" s="110"/>
      <c r="R33" s="110"/>
      <c r="S33" s="110"/>
      <c r="T33" s="110"/>
      <c r="U33" s="112"/>
      <c r="V33" s="110"/>
      <c r="W33" s="110"/>
      <c r="X33" s="110"/>
      <c r="Y33" s="110"/>
      <c r="Z33" s="110"/>
      <c r="AA33" s="125"/>
      <c r="AB33" s="125"/>
    </row>
    <row r="34" spans="1:28" s="123" customFormat="1" ht="20.100000000000001" customHeight="1">
      <c r="A34" s="126"/>
      <c r="B34" s="126"/>
      <c r="C34" s="126"/>
      <c r="D34" s="127"/>
      <c r="E34" s="127"/>
      <c r="F34" s="126"/>
      <c r="G34" s="128"/>
      <c r="H34" s="128"/>
      <c r="I34" s="128"/>
      <c r="J34" s="128"/>
      <c r="K34" s="128"/>
      <c r="L34" s="276"/>
      <c r="M34" s="112"/>
      <c r="N34" s="112"/>
      <c r="O34" s="112"/>
      <c r="P34" s="112"/>
      <c r="Q34" s="110"/>
      <c r="R34" s="110"/>
      <c r="S34" s="110"/>
      <c r="T34" s="110"/>
      <c r="U34" s="112"/>
      <c r="V34" s="110"/>
      <c r="W34" s="110"/>
      <c r="X34" s="110"/>
      <c r="Y34" s="110"/>
      <c r="Z34" s="110"/>
      <c r="AA34" s="125"/>
      <c r="AB34" s="125"/>
    </row>
    <row r="35" spans="1:28" s="126" customFormat="1" ht="20.100000000000001" customHeight="1">
      <c r="A35" s="124"/>
      <c r="B35" s="124"/>
      <c r="C35" s="124"/>
      <c r="D35" s="127"/>
      <c r="E35" s="127"/>
      <c r="G35" s="128"/>
      <c r="H35" s="128"/>
      <c r="I35" s="128"/>
      <c r="J35" s="128"/>
      <c r="K35" s="128"/>
      <c r="L35" s="276"/>
      <c r="M35" s="112"/>
      <c r="N35" s="112"/>
      <c r="O35" s="112"/>
      <c r="P35" s="112"/>
      <c r="Q35" s="110"/>
      <c r="R35" s="110"/>
      <c r="S35" s="110"/>
      <c r="T35" s="110"/>
      <c r="U35" s="112"/>
      <c r="V35" s="110"/>
      <c r="W35" s="110"/>
      <c r="X35" s="110"/>
      <c r="Y35" s="110"/>
      <c r="Z35" s="110"/>
    </row>
    <row r="36" spans="1:28" s="126" customFormat="1" ht="20.100000000000001" customHeight="1">
      <c r="A36" s="124"/>
      <c r="B36" s="124"/>
      <c r="C36" s="124"/>
      <c r="D36" s="127"/>
      <c r="E36" s="127"/>
      <c r="G36" s="128"/>
      <c r="H36" s="128"/>
      <c r="I36" s="128"/>
      <c r="J36" s="128"/>
      <c r="K36" s="128"/>
      <c r="L36" s="276"/>
      <c r="M36" s="112"/>
      <c r="N36" s="112"/>
      <c r="O36" s="112"/>
      <c r="P36" s="112"/>
      <c r="Q36" s="110"/>
      <c r="R36" s="110"/>
      <c r="S36" s="110"/>
      <c r="T36" s="110"/>
      <c r="U36" s="112"/>
      <c r="V36" s="110"/>
      <c r="W36" s="110"/>
      <c r="X36" s="110"/>
      <c r="Y36" s="110"/>
      <c r="Z36" s="110"/>
    </row>
    <row r="37" spans="1:28" s="126" customFormat="1" ht="20.100000000000001" customHeight="1">
      <c r="A37" s="124"/>
      <c r="B37" s="124"/>
      <c r="C37" s="124"/>
      <c r="D37" s="127"/>
      <c r="E37" s="127"/>
      <c r="G37" s="128"/>
      <c r="H37" s="128"/>
      <c r="I37" s="128"/>
      <c r="J37" s="128"/>
      <c r="K37" s="128"/>
      <c r="L37" s="276"/>
      <c r="M37" s="112"/>
      <c r="N37" s="112"/>
      <c r="O37" s="112"/>
      <c r="P37" s="112"/>
      <c r="Q37" s="110"/>
      <c r="R37" s="110"/>
      <c r="S37" s="110"/>
      <c r="T37" s="110"/>
      <c r="U37" s="112"/>
      <c r="V37" s="110"/>
      <c r="W37" s="110"/>
      <c r="X37" s="110"/>
      <c r="Y37" s="110"/>
      <c r="Z37" s="110"/>
    </row>
    <row r="38" spans="1:28" s="126" customFormat="1" ht="20.100000000000001" customHeight="1">
      <c r="A38" s="124"/>
      <c r="B38" s="124"/>
      <c r="C38" s="124"/>
      <c r="D38" s="129"/>
      <c r="E38" s="129"/>
      <c r="F38" s="128"/>
      <c r="G38" s="128"/>
      <c r="H38" s="128"/>
      <c r="I38" s="128"/>
      <c r="J38" s="128"/>
      <c r="K38" s="128"/>
      <c r="L38" s="128"/>
      <c r="M38" s="112"/>
      <c r="N38" s="112"/>
      <c r="O38" s="112"/>
      <c r="P38" s="112"/>
      <c r="Q38" s="110"/>
      <c r="R38" s="110"/>
      <c r="S38" s="110"/>
      <c r="T38" s="110"/>
      <c r="U38" s="112"/>
      <c r="V38" s="110"/>
      <c r="W38" s="110"/>
      <c r="X38" s="110"/>
      <c r="Y38" s="110"/>
      <c r="Z38" s="110"/>
    </row>
    <row r="39" spans="1:28" s="126" customFormat="1" ht="20.100000000000001" customHeight="1">
      <c r="A39" s="124"/>
      <c r="B39" s="124"/>
      <c r="C39" s="124"/>
      <c r="D39" s="129"/>
      <c r="E39" s="129"/>
      <c r="F39" s="128"/>
      <c r="G39" s="128"/>
      <c r="H39" s="128"/>
      <c r="I39" s="128"/>
      <c r="J39" s="128"/>
      <c r="K39" s="128"/>
      <c r="L39" s="128"/>
      <c r="M39" s="112"/>
      <c r="N39" s="112"/>
      <c r="O39" s="112"/>
      <c r="P39" s="112"/>
      <c r="Q39" s="110"/>
      <c r="R39" s="110"/>
      <c r="S39" s="110"/>
      <c r="T39" s="110"/>
      <c r="U39" s="112"/>
      <c r="V39" s="110"/>
      <c r="W39" s="110"/>
      <c r="X39" s="110"/>
      <c r="Y39" s="110"/>
      <c r="Z39" s="110"/>
      <c r="AA39" s="128"/>
      <c r="AB39" s="128"/>
    </row>
    <row r="40" spans="1:28" s="126" customFormat="1" ht="15" customHeight="1">
      <c r="A40" s="124"/>
      <c r="B40" s="124"/>
      <c r="C40" s="124"/>
      <c r="D40" s="110"/>
      <c r="E40" s="110"/>
      <c r="F40" s="110"/>
      <c r="G40" s="110"/>
      <c r="H40" s="110"/>
      <c r="I40" s="110"/>
      <c r="J40" s="110"/>
      <c r="K40" s="110"/>
      <c r="L40" s="112"/>
      <c r="M40" s="112"/>
      <c r="N40" s="112"/>
      <c r="O40" s="112"/>
      <c r="P40" s="112"/>
      <c r="Q40" s="110"/>
      <c r="R40" s="110"/>
      <c r="S40" s="110"/>
      <c r="T40" s="110"/>
      <c r="U40" s="112"/>
      <c r="V40" s="110"/>
      <c r="W40" s="110"/>
      <c r="X40" s="110"/>
      <c r="Y40" s="110"/>
      <c r="Z40" s="110"/>
      <c r="AA40" s="128"/>
      <c r="AB40" s="128"/>
    </row>
    <row r="41" spans="1:28" ht="12" customHeight="1">
      <c r="A41" s="124"/>
      <c r="B41" s="124"/>
      <c r="C41" s="124"/>
    </row>
    <row r="42" spans="1:28" ht="12" customHeight="1">
      <c r="A42" s="124"/>
      <c r="B42" s="124"/>
      <c r="C42" s="124"/>
    </row>
    <row r="43" spans="1:28" ht="12" customHeight="1">
      <c r="A43" s="124"/>
      <c r="B43" s="124"/>
      <c r="C43" s="124"/>
    </row>
    <row r="44" spans="1:28">
      <c r="A44" s="126"/>
      <c r="B44" s="126"/>
      <c r="C44" s="127"/>
    </row>
    <row r="45" spans="1:28">
      <c r="A45" s="126"/>
      <c r="B45" s="126"/>
      <c r="C45" s="127"/>
    </row>
    <row r="46" spans="1:28">
      <c r="A46" s="126"/>
      <c r="B46" s="126"/>
      <c r="C46" s="127"/>
    </row>
    <row r="47" spans="1:28">
      <c r="A47" s="126"/>
      <c r="B47" s="126"/>
      <c r="C47" s="127"/>
    </row>
    <row r="48" spans="1:28" ht="13.5" customHeight="1">
      <c r="A48" s="126"/>
      <c r="B48" s="126"/>
      <c r="C48" s="129"/>
    </row>
    <row r="49" spans="1:3">
      <c r="A49" s="126"/>
      <c r="B49" s="126"/>
      <c r="C49" s="129"/>
    </row>
    <row r="79" spans="13:26">
      <c r="M79" s="126"/>
      <c r="N79" s="126"/>
      <c r="O79" s="126"/>
      <c r="P79" s="126"/>
      <c r="Q79" s="126"/>
      <c r="R79" s="126"/>
      <c r="S79" s="126"/>
      <c r="T79" s="126"/>
      <c r="U79" s="126"/>
      <c r="V79" s="126"/>
      <c r="W79" s="126"/>
      <c r="X79" s="126"/>
      <c r="Y79" s="126"/>
      <c r="Z79" s="126"/>
    </row>
    <row r="80" spans="13:26">
      <c r="M80" s="126"/>
      <c r="N80" s="126"/>
      <c r="O80" s="126"/>
      <c r="P80" s="126"/>
      <c r="Q80" s="126"/>
      <c r="R80" s="126"/>
      <c r="S80" s="126"/>
      <c r="T80" s="126"/>
      <c r="U80" s="126"/>
      <c r="V80" s="126"/>
      <c r="W80" s="126"/>
      <c r="X80" s="126"/>
      <c r="Y80" s="126"/>
      <c r="Z80" s="126"/>
    </row>
    <row r="81" spans="1:28" ht="177" customHeight="1">
      <c r="M81" s="124"/>
      <c r="N81" s="124"/>
      <c r="O81" s="124"/>
      <c r="P81" s="124"/>
      <c r="Q81" s="124"/>
      <c r="R81" s="124"/>
      <c r="S81" s="124"/>
      <c r="T81" s="124"/>
      <c r="U81" s="124"/>
      <c r="V81" s="124"/>
      <c r="W81" s="124"/>
      <c r="X81" s="124"/>
      <c r="Y81" s="124"/>
      <c r="Z81" s="124"/>
    </row>
    <row r="89" spans="1:28" s="123" customFormat="1" ht="20.100000000000001" customHeight="1">
      <c r="A89" s="130" t="s">
        <v>173</v>
      </c>
      <c r="B89" s="131" t="s">
        <v>174</v>
      </c>
      <c r="C89" s="110"/>
      <c r="D89" s="110"/>
      <c r="E89" s="110"/>
      <c r="F89" s="110"/>
      <c r="G89" s="110"/>
      <c r="H89" s="110"/>
      <c r="I89" s="110"/>
      <c r="J89" s="110"/>
      <c r="K89" s="110"/>
      <c r="L89" s="112"/>
      <c r="M89" s="112"/>
      <c r="N89" s="112"/>
      <c r="O89" s="112"/>
      <c r="P89" s="112"/>
      <c r="Q89" s="110"/>
      <c r="R89" s="110"/>
      <c r="S89" s="110"/>
      <c r="T89" s="110"/>
      <c r="U89" s="112"/>
      <c r="V89" s="110"/>
      <c r="W89" s="110"/>
      <c r="X89" s="110"/>
      <c r="Y89" s="110"/>
      <c r="Z89" s="110"/>
      <c r="AA89" s="125"/>
      <c r="AB89" s="125"/>
    </row>
    <row r="90" spans="1:28" s="123" customFormat="1" ht="20.100000000000001" customHeight="1">
      <c r="A90" s="132" t="s">
        <v>175</v>
      </c>
      <c r="B90" s="133" t="s">
        <v>176</v>
      </c>
      <c r="C90" s="110"/>
      <c r="D90" s="110"/>
      <c r="E90" s="110"/>
      <c r="F90" s="110"/>
      <c r="G90" s="110"/>
      <c r="H90" s="110"/>
      <c r="I90" s="110"/>
      <c r="J90" s="110"/>
      <c r="K90" s="110"/>
      <c r="L90" s="112"/>
      <c r="M90" s="112"/>
      <c r="N90" s="112"/>
      <c r="O90" s="112"/>
      <c r="P90" s="112"/>
      <c r="Q90" s="110"/>
      <c r="R90" s="110"/>
      <c r="S90" s="110"/>
      <c r="T90" s="110"/>
      <c r="U90" s="112"/>
      <c r="V90" s="110"/>
      <c r="W90" s="110"/>
      <c r="X90" s="110"/>
      <c r="Y90" s="110"/>
      <c r="Z90" s="110"/>
      <c r="AA90" s="125"/>
      <c r="AB90" s="125"/>
    </row>
    <row r="91" spans="1:28" s="123" customFormat="1" ht="36" customHeight="1">
      <c r="A91" s="132" t="s">
        <v>177</v>
      </c>
      <c r="B91" s="133" t="s">
        <v>178</v>
      </c>
      <c r="C91" s="110"/>
      <c r="D91" s="110"/>
      <c r="E91" s="110"/>
      <c r="F91" s="110"/>
      <c r="G91" s="110"/>
      <c r="H91" s="110"/>
      <c r="I91" s="110"/>
      <c r="J91" s="110"/>
      <c r="K91" s="110"/>
      <c r="L91" s="112"/>
      <c r="M91" s="112"/>
      <c r="N91" s="112"/>
      <c r="O91" s="112"/>
      <c r="P91" s="112"/>
      <c r="Q91" s="110"/>
      <c r="R91" s="110"/>
      <c r="S91" s="110"/>
      <c r="T91" s="110"/>
      <c r="U91" s="112"/>
      <c r="V91" s="110"/>
      <c r="W91" s="110"/>
      <c r="X91" s="110"/>
      <c r="Y91" s="110"/>
      <c r="Z91" s="110"/>
      <c r="AA91" s="125"/>
      <c r="AB91" s="125"/>
    </row>
  </sheetData>
  <mergeCells count="9">
    <mergeCell ref="L4:Z4"/>
    <mergeCell ref="L5:P5"/>
    <mergeCell ref="Q5:U5"/>
    <mergeCell ref="V5:Z5"/>
    <mergeCell ref="A4:A6"/>
    <mergeCell ref="B4:B6"/>
    <mergeCell ref="C4:C6"/>
    <mergeCell ref="D5:E5"/>
    <mergeCell ref="F4:K4"/>
  </mergeCells>
  <phoneticPr fontId="1"/>
  <dataValidations count="1">
    <dataValidation type="list" allowBlank="1" showInputMessage="1" showErrorMessage="1" sqref="D7:D27">
      <formula1>"合併,広域化"</formula1>
    </dataValidation>
  </dataValidations>
  <pageMargins left="0.70866141732283472" right="0.70866141732283472" top="0.74803149606299213" bottom="0.74803149606299213" header="0.31496062992125984" footer="0.31496062992125984"/>
  <pageSetup paperSize="9" scale="33" orientation="portrait" r:id="rId1"/>
  <headerFooter>
    <oddHeader>&amp;R&amp;18&amp;KFF0000&amp;A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AZ61"/>
  <sheetViews>
    <sheetView view="pageBreakPreview" zoomScale="75" zoomScaleNormal="100" zoomScaleSheetLayoutView="75" workbookViewId="0">
      <selection activeCell="W13" sqref="W13"/>
    </sheetView>
  </sheetViews>
  <sheetFormatPr defaultColWidth="5.6640625" defaultRowHeight="17.399999999999999"/>
  <cols>
    <col min="1" max="1" width="5.6640625" style="1"/>
    <col min="2" max="51" width="2.6640625" style="7" customWidth="1"/>
    <col min="52" max="52" width="43.88671875" style="7" customWidth="1"/>
    <col min="53" max="16384" width="5.6640625" style="1"/>
  </cols>
  <sheetData>
    <row r="1" spans="2:52" ht="18">
      <c r="B1" s="6" t="s">
        <v>20</v>
      </c>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row>
    <row r="2" spans="2:52" ht="18">
      <c r="B2" s="9"/>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Z2" s="389" t="s">
        <v>42</v>
      </c>
    </row>
    <row r="3" spans="2:52" s="2" customFormat="1" ht="20.25" customHeight="1">
      <c r="B3" s="9"/>
      <c r="C3" s="7"/>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36" t="s">
        <v>21</v>
      </c>
      <c r="AI3" s="136"/>
      <c r="AJ3" s="136"/>
      <c r="AK3" s="136"/>
      <c r="AL3" s="136"/>
      <c r="AM3" s="136"/>
      <c r="AN3" s="136"/>
      <c r="AO3" s="136"/>
      <c r="AP3" s="136"/>
      <c r="AQ3" s="136"/>
      <c r="AR3" s="136"/>
      <c r="AS3" s="136"/>
      <c r="AT3" s="136"/>
      <c r="AU3" s="136"/>
      <c r="AV3" s="136"/>
      <c r="AW3" s="136"/>
      <c r="AX3" s="136"/>
      <c r="AY3" s="7"/>
      <c r="AZ3" s="389"/>
    </row>
    <row r="4" spans="2:52" ht="36" customHeight="1">
      <c r="C4" s="137"/>
      <c r="D4" s="137"/>
      <c r="E4" s="137"/>
      <c r="F4" s="137"/>
      <c r="G4" s="137"/>
      <c r="H4" s="137"/>
      <c r="I4" s="137"/>
      <c r="J4" s="137"/>
      <c r="K4" s="137"/>
      <c r="L4" s="137"/>
      <c r="M4" s="137"/>
      <c r="N4" s="137"/>
      <c r="O4" s="137"/>
      <c r="P4" s="137"/>
      <c r="Q4" s="137"/>
      <c r="R4" s="137"/>
      <c r="S4" s="137" t="s">
        <v>22</v>
      </c>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387" t="s">
        <v>247</v>
      </c>
    </row>
    <row r="5" spans="2:52" s="2" customFormat="1" ht="22.5" customHeight="1">
      <c r="B5" s="7"/>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c r="AG5" s="11"/>
      <c r="AH5" s="11"/>
      <c r="AI5" s="11"/>
      <c r="AJ5" s="11"/>
      <c r="AK5" s="11"/>
      <c r="AL5" s="11"/>
      <c r="AM5" s="11"/>
      <c r="AN5" s="11"/>
      <c r="AO5" s="11"/>
      <c r="AP5" s="11"/>
      <c r="AQ5" s="11"/>
      <c r="AR5" s="11"/>
      <c r="AS5" s="11"/>
      <c r="AT5" s="11"/>
      <c r="AU5" s="11"/>
      <c r="AV5" s="11"/>
      <c r="AW5" s="11"/>
      <c r="AX5" s="11"/>
      <c r="AY5" s="7"/>
      <c r="AZ5" s="387"/>
    </row>
    <row r="6" spans="2:52" ht="22.5" customHeight="1">
      <c r="C6" s="229" t="s">
        <v>23</v>
      </c>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229"/>
      <c r="AI6" s="229"/>
      <c r="AJ6" s="229"/>
      <c r="AK6" s="229"/>
      <c r="AL6" s="229"/>
      <c r="AM6" s="229"/>
      <c r="AN6" s="229"/>
      <c r="AO6" s="229"/>
      <c r="AP6" s="229"/>
      <c r="AQ6" s="229"/>
      <c r="AR6" s="229"/>
      <c r="AS6" s="229"/>
      <c r="AT6" s="229"/>
      <c r="AU6" s="229"/>
      <c r="AV6" s="229"/>
      <c r="AW6" s="229"/>
      <c r="AX6" s="229"/>
      <c r="AZ6" s="387"/>
    </row>
    <row r="7" spans="2:52" ht="22.5" customHeight="1">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Z7" s="387"/>
    </row>
    <row r="8" spans="2:52" s="2" customFormat="1" ht="22.5" customHeight="1">
      <c r="B8" s="9" t="s">
        <v>9</v>
      </c>
      <c r="C8" s="7"/>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7"/>
      <c r="AZ8" s="387"/>
    </row>
    <row r="9" spans="2:52" s="2" customFormat="1" ht="22.5" customHeight="1" thickBot="1">
      <c r="B9" s="9"/>
      <c r="C9" s="7"/>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7"/>
      <c r="AZ9" s="387"/>
    </row>
    <row r="10" spans="2:52" s="4" customFormat="1" ht="22.5" customHeight="1">
      <c r="B10" s="7"/>
      <c r="C10" s="145" t="s">
        <v>10</v>
      </c>
      <c r="D10" s="146"/>
      <c r="E10" s="147"/>
      <c r="F10" s="148" t="s">
        <v>11</v>
      </c>
      <c r="G10" s="146"/>
      <c r="H10" s="146"/>
      <c r="I10" s="146"/>
      <c r="J10" s="146"/>
      <c r="K10" s="146"/>
      <c r="L10" s="146"/>
      <c r="M10" s="147"/>
      <c r="N10" s="148" t="s">
        <v>12</v>
      </c>
      <c r="O10" s="146"/>
      <c r="P10" s="146"/>
      <c r="Q10" s="146"/>
      <c r="R10" s="146"/>
      <c r="S10" s="146"/>
      <c r="T10" s="146"/>
      <c r="U10" s="146"/>
      <c r="V10" s="146"/>
      <c r="W10" s="146"/>
      <c r="X10" s="146"/>
      <c r="Y10" s="146"/>
      <c r="Z10" s="146"/>
      <c r="AA10" s="146"/>
      <c r="AB10" s="146"/>
      <c r="AC10" s="146"/>
      <c r="AD10" s="146"/>
      <c r="AE10" s="146"/>
      <c r="AF10" s="146"/>
      <c r="AG10" s="147"/>
      <c r="AH10" s="148" t="s">
        <v>13</v>
      </c>
      <c r="AI10" s="146"/>
      <c r="AJ10" s="146"/>
      <c r="AK10" s="146"/>
      <c r="AL10" s="146"/>
      <c r="AM10" s="146"/>
      <c r="AN10" s="146"/>
      <c r="AO10" s="146"/>
      <c r="AP10" s="146"/>
      <c r="AQ10" s="146"/>
      <c r="AR10" s="146"/>
      <c r="AS10" s="146"/>
      <c r="AT10" s="146"/>
      <c r="AU10" s="146"/>
      <c r="AV10" s="146"/>
      <c r="AW10" s="146"/>
      <c r="AX10" s="149"/>
      <c r="AY10" s="7"/>
      <c r="AZ10" s="387"/>
    </row>
    <row r="11" spans="2:52" s="4" customFormat="1" ht="22.5" customHeight="1" thickBot="1">
      <c r="B11" s="7"/>
      <c r="C11" s="138"/>
      <c r="D11" s="139"/>
      <c r="E11" s="140"/>
      <c r="F11" s="141"/>
      <c r="G11" s="142"/>
      <c r="H11" s="142"/>
      <c r="I11" s="142"/>
      <c r="J11" s="142"/>
      <c r="K11" s="142"/>
      <c r="L11" s="142"/>
      <c r="M11" s="143"/>
      <c r="N11" s="141"/>
      <c r="O11" s="142"/>
      <c r="P11" s="142"/>
      <c r="Q11" s="142"/>
      <c r="R11" s="142"/>
      <c r="S11" s="142"/>
      <c r="T11" s="142"/>
      <c r="U11" s="142"/>
      <c r="V11" s="142"/>
      <c r="W11" s="142"/>
      <c r="X11" s="142"/>
      <c r="Y11" s="142"/>
      <c r="Z11" s="142"/>
      <c r="AA11" s="142"/>
      <c r="AB11" s="142"/>
      <c r="AC11" s="142"/>
      <c r="AD11" s="142"/>
      <c r="AE11" s="142"/>
      <c r="AF11" s="142"/>
      <c r="AG11" s="143"/>
      <c r="AH11" s="141"/>
      <c r="AI11" s="142"/>
      <c r="AJ11" s="142"/>
      <c r="AK11" s="142"/>
      <c r="AL11" s="142"/>
      <c r="AM11" s="142"/>
      <c r="AN11" s="142"/>
      <c r="AO11" s="142"/>
      <c r="AP11" s="142"/>
      <c r="AQ11" s="142"/>
      <c r="AR11" s="142"/>
      <c r="AS11" s="142"/>
      <c r="AT11" s="142"/>
      <c r="AU11" s="142"/>
      <c r="AV11" s="142"/>
      <c r="AW11" s="142"/>
      <c r="AX11" s="144"/>
      <c r="AY11" s="7"/>
      <c r="AZ11" s="387"/>
    </row>
    <row r="12" spans="2:52" s="4" customFormat="1" ht="22.5" customHeight="1">
      <c r="B12" s="7"/>
      <c r="C12" s="12"/>
      <c r="D12" s="13"/>
      <c r="E12" s="13"/>
      <c r="F12" s="12"/>
      <c r="G12" s="13"/>
      <c r="H12" s="13"/>
      <c r="I12" s="13"/>
      <c r="J12" s="13"/>
      <c r="K12" s="13"/>
      <c r="L12" s="13"/>
      <c r="M12" s="13"/>
      <c r="N12" s="14"/>
      <c r="O12" s="15"/>
      <c r="P12" s="15"/>
      <c r="Q12" s="15"/>
      <c r="R12" s="15"/>
      <c r="S12" s="15"/>
      <c r="T12" s="15"/>
      <c r="U12" s="15"/>
      <c r="V12" s="15"/>
      <c r="W12" s="15"/>
      <c r="X12" s="15"/>
      <c r="Y12" s="15"/>
      <c r="Z12" s="15"/>
      <c r="AA12" s="15"/>
      <c r="AB12" s="15"/>
      <c r="AC12" s="15"/>
      <c r="AD12" s="15"/>
      <c r="AE12" s="15"/>
      <c r="AF12" s="15"/>
      <c r="AG12" s="15"/>
      <c r="AH12" s="14"/>
      <c r="AI12" s="15"/>
      <c r="AJ12" s="15"/>
      <c r="AK12" s="15"/>
      <c r="AL12" s="15"/>
      <c r="AM12" s="15"/>
      <c r="AN12" s="15"/>
      <c r="AO12" s="15"/>
      <c r="AP12" s="15"/>
      <c r="AQ12" s="15"/>
      <c r="AR12" s="15"/>
      <c r="AS12" s="15"/>
      <c r="AT12" s="15"/>
      <c r="AU12" s="15"/>
      <c r="AV12" s="15"/>
      <c r="AW12" s="15"/>
      <c r="AX12" s="15"/>
      <c r="AY12" s="8"/>
      <c r="AZ12" s="387"/>
    </row>
    <row r="13" spans="2:52" s="4" customFormat="1" ht="22.5" customHeight="1">
      <c r="B13" s="9" t="s">
        <v>14</v>
      </c>
      <c r="C13" s="16"/>
      <c r="D13" s="16"/>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17"/>
      <c r="AZ13" s="387"/>
    </row>
    <row r="14" spans="2:52" s="4" customFormat="1" ht="22.5" customHeight="1" thickBot="1">
      <c r="B14" s="9"/>
      <c r="C14" s="7"/>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7"/>
      <c r="AZ14" s="387"/>
    </row>
    <row r="15" spans="2:52" s="2" customFormat="1" ht="17.25" customHeight="1">
      <c r="B15" s="18"/>
      <c r="C15" s="145" t="s">
        <v>10</v>
      </c>
      <c r="D15" s="146"/>
      <c r="E15" s="147"/>
      <c r="F15" s="148" t="s">
        <v>11</v>
      </c>
      <c r="G15" s="146"/>
      <c r="H15" s="146"/>
      <c r="I15" s="146"/>
      <c r="J15" s="146"/>
      <c r="K15" s="146"/>
      <c r="L15" s="146"/>
      <c r="M15" s="147"/>
      <c r="N15" s="148" t="s">
        <v>12</v>
      </c>
      <c r="O15" s="146"/>
      <c r="P15" s="146"/>
      <c r="Q15" s="146"/>
      <c r="R15" s="146"/>
      <c r="S15" s="146"/>
      <c r="T15" s="146"/>
      <c r="U15" s="146"/>
      <c r="V15" s="146"/>
      <c r="W15" s="146"/>
      <c r="X15" s="146"/>
      <c r="Y15" s="146"/>
      <c r="Z15" s="146"/>
      <c r="AA15" s="146"/>
      <c r="AB15" s="146"/>
      <c r="AC15" s="146"/>
      <c r="AD15" s="146"/>
      <c r="AE15" s="146"/>
      <c r="AF15" s="146"/>
      <c r="AG15" s="147"/>
      <c r="AH15" s="148" t="s">
        <v>13</v>
      </c>
      <c r="AI15" s="146"/>
      <c r="AJ15" s="146"/>
      <c r="AK15" s="146"/>
      <c r="AL15" s="146"/>
      <c r="AM15" s="146"/>
      <c r="AN15" s="146"/>
      <c r="AO15" s="146"/>
      <c r="AP15" s="146"/>
      <c r="AQ15" s="146"/>
      <c r="AR15" s="146"/>
      <c r="AS15" s="146"/>
      <c r="AT15" s="146"/>
      <c r="AU15" s="146"/>
      <c r="AV15" s="146"/>
      <c r="AW15" s="146"/>
      <c r="AX15" s="149"/>
      <c r="AY15" s="18"/>
      <c r="AZ15" s="387"/>
    </row>
    <row r="16" spans="2:52" s="2" customFormat="1" ht="15.75" customHeight="1">
      <c r="B16" s="19"/>
      <c r="C16" s="150"/>
      <c r="D16" s="151"/>
      <c r="E16" s="152"/>
      <c r="F16" s="153"/>
      <c r="G16" s="154"/>
      <c r="H16" s="154"/>
      <c r="I16" s="154"/>
      <c r="J16" s="154"/>
      <c r="K16" s="154"/>
      <c r="L16" s="154"/>
      <c r="M16" s="155"/>
      <c r="N16" s="153"/>
      <c r="O16" s="154"/>
      <c r="P16" s="154"/>
      <c r="Q16" s="154"/>
      <c r="R16" s="154"/>
      <c r="S16" s="154"/>
      <c r="T16" s="154"/>
      <c r="U16" s="154"/>
      <c r="V16" s="154"/>
      <c r="W16" s="154"/>
      <c r="X16" s="154"/>
      <c r="Y16" s="154"/>
      <c r="Z16" s="154"/>
      <c r="AA16" s="154"/>
      <c r="AB16" s="154"/>
      <c r="AC16" s="154"/>
      <c r="AD16" s="154"/>
      <c r="AE16" s="154"/>
      <c r="AF16" s="154"/>
      <c r="AG16" s="155"/>
      <c r="AH16" s="153"/>
      <c r="AI16" s="154"/>
      <c r="AJ16" s="154"/>
      <c r="AK16" s="154"/>
      <c r="AL16" s="154"/>
      <c r="AM16" s="154"/>
      <c r="AN16" s="154"/>
      <c r="AO16" s="154"/>
      <c r="AP16" s="154"/>
      <c r="AQ16" s="154"/>
      <c r="AR16" s="154"/>
      <c r="AS16" s="154"/>
      <c r="AT16" s="154"/>
      <c r="AU16" s="154"/>
      <c r="AV16" s="154"/>
      <c r="AW16" s="154"/>
      <c r="AX16" s="156"/>
      <c r="AY16" s="19"/>
      <c r="AZ16" s="387"/>
    </row>
    <row r="17" spans="2:52" s="2" customFormat="1" ht="18" customHeight="1">
      <c r="B17" s="19"/>
      <c r="C17" s="150"/>
      <c r="D17" s="151"/>
      <c r="E17" s="152"/>
      <c r="F17" s="153"/>
      <c r="G17" s="154"/>
      <c r="H17" s="154"/>
      <c r="I17" s="154"/>
      <c r="J17" s="154"/>
      <c r="K17" s="154"/>
      <c r="L17" s="154"/>
      <c r="M17" s="155"/>
      <c r="N17" s="153"/>
      <c r="O17" s="154"/>
      <c r="P17" s="154"/>
      <c r="Q17" s="154"/>
      <c r="R17" s="154"/>
      <c r="S17" s="154"/>
      <c r="T17" s="154"/>
      <c r="U17" s="154"/>
      <c r="V17" s="154"/>
      <c r="W17" s="154"/>
      <c r="X17" s="154"/>
      <c r="Y17" s="154"/>
      <c r="Z17" s="154"/>
      <c r="AA17" s="154"/>
      <c r="AB17" s="154"/>
      <c r="AC17" s="154"/>
      <c r="AD17" s="154"/>
      <c r="AE17" s="154"/>
      <c r="AF17" s="154"/>
      <c r="AG17" s="155"/>
      <c r="AH17" s="153"/>
      <c r="AI17" s="154"/>
      <c r="AJ17" s="154"/>
      <c r="AK17" s="154"/>
      <c r="AL17" s="154"/>
      <c r="AM17" s="154"/>
      <c r="AN17" s="154"/>
      <c r="AO17" s="154"/>
      <c r="AP17" s="154"/>
      <c r="AQ17" s="154"/>
      <c r="AR17" s="154"/>
      <c r="AS17" s="154"/>
      <c r="AT17" s="154"/>
      <c r="AU17" s="154"/>
      <c r="AV17" s="154"/>
      <c r="AW17" s="154"/>
      <c r="AX17" s="156"/>
      <c r="AY17" s="19"/>
      <c r="AZ17" s="387"/>
    </row>
    <row r="18" spans="2:52" ht="22.5" customHeight="1">
      <c r="B18" s="19"/>
      <c r="C18" s="150"/>
      <c r="D18" s="151"/>
      <c r="E18" s="152"/>
      <c r="F18" s="153"/>
      <c r="G18" s="154"/>
      <c r="H18" s="154"/>
      <c r="I18" s="154"/>
      <c r="J18" s="154"/>
      <c r="K18" s="154"/>
      <c r="L18" s="154"/>
      <c r="M18" s="155"/>
      <c r="N18" s="153"/>
      <c r="O18" s="154"/>
      <c r="P18" s="154"/>
      <c r="Q18" s="154"/>
      <c r="R18" s="154"/>
      <c r="S18" s="154"/>
      <c r="T18" s="154"/>
      <c r="U18" s="154"/>
      <c r="V18" s="154"/>
      <c r="W18" s="154"/>
      <c r="X18" s="154"/>
      <c r="Y18" s="154"/>
      <c r="Z18" s="154"/>
      <c r="AA18" s="154"/>
      <c r="AB18" s="154"/>
      <c r="AC18" s="154"/>
      <c r="AD18" s="154"/>
      <c r="AE18" s="154"/>
      <c r="AF18" s="154"/>
      <c r="AG18" s="155"/>
      <c r="AH18" s="153"/>
      <c r="AI18" s="154"/>
      <c r="AJ18" s="154"/>
      <c r="AK18" s="154"/>
      <c r="AL18" s="154"/>
      <c r="AM18" s="154"/>
      <c r="AN18" s="154"/>
      <c r="AO18" s="154"/>
      <c r="AP18" s="154"/>
      <c r="AQ18" s="154"/>
      <c r="AR18" s="154"/>
      <c r="AS18" s="154"/>
      <c r="AT18" s="154"/>
      <c r="AU18" s="154"/>
      <c r="AV18" s="154"/>
      <c r="AW18" s="154"/>
      <c r="AX18" s="156"/>
      <c r="AY18" s="19"/>
      <c r="AZ18" s="387"/>
    </row>
    <row r="19" spans="2:52" ht="37.5" customHeight="1">
      <c r="B19" s="19"/>
      <c r="C19" s="150"/>
      <c r="D19" s="151"/>
      <c r="E19" s="152"/>
      <c r="F19" s="153"/>
      <c r="G19" s="154"/>
      <c r="H19" s="154"/>
      <c r="I19" s="154"/>
      <c r="J19" s="154"/>
      <c r="K19" s="154"/>
      <c r="L19" s="154"/>
      <c r="M19" s="155"/>
      <c r="N19" s="153"/>
      <c r="O19" s="154"/>
      <c r="P19" s="154"/>
      <c r="Q19" s="154"/>
      <c r="R19" s="154"/>
      <c r="S19" s="154"/>
      <c r="T19" s="154"/>
      <c r="U19" s="154"/>
      <c r="V19" s="154"/>
      <c r="W19" s="154"/>
      <c r="X19" s="154"/>
      <c r="Y19" s="154"/>
      <c r="Z19" s="154"/>
      <c r="AA19" s="154"/>
      <c r="AB19" s="154"/>
      <c r="AC19" s="154"/>
      <c r="AD19" s="154"/>
      <c r="AE19" s="154"/>
      <c r="AF19" s="154"/>
      <c r="AG19" s="155"/>
      <c r="AH19" s="153"/>
      <c r="AI19" s="154"/>
      <c r="AJ19" s="154"/>
      <c r="AK19" s="154"/>
      <c r="AL19" s="154"/>
      <c r="AM19" s="154"/>
      <c r="AN19" s="154"/>
      <c r="AO19" s="154"/>
      <c r="AP19" s="154"/>
      <c r="AQ19" s="154"/>
      <c r="AR19" s="154"/>
      <c r="AS19" s="154"/>
      <c r="AT19" s="154"/>
      <c r="AU19" s="154"/>
      <c r="AV19" s="154"/>
      <c r="AW19" s="154"/>
      <c r="AX19" s="156"/>
      <c r="AY19" s="19"/>
      <c r="AZ19" s="387"/>
    </row>
    <row r="20" spans="2:52" s="2" customFormat="1" ht="22.5" customHeight="1" thickBot="1">
      <c r="B20" s="19"/>
      <c r="C20" s="138"/>
      <c r="D20" s="139"/>
      <c r="E20" s="140"/>
      <c r="F20" s="141"/>
      <c r="G20" s="142"/>
      <c r="H20" s="142"/>
      <c r="I20" s="142"/>
      <c r="J20" s="142"/>
      <c r="K20" s="142"/>
      <c r="L20" s="142"/>
      <c r="M20" s="143"/>
      <c r="N20" s="141"/>
      <c r="O20" s="142"/>
      <c r="P20" s="142"/>
      <c r="Q20" s="142"/>
      <c r="R20" s="142"/>
      <c r="S20" s="142"/>
      <c r="T20" s="142"/>
      <c r="U20" s="142"/>
      <c r="V20" s="142"/>
      <c r="W20" s="142"/>
      <c r="X20" s="142"/>
      <c r="Y20" s="142"/>
      <c r="Z20" s="142"/>
      <c r="AA20" s="142"/>
      <c r="AB20" s="142"/>
      <c r="AC20" s="142"/>
      <c r="AD20" s="142"/>
      <c r="AE20" s="142"/>
      <c r="AF20" s="142"/>
      <c r="AG20" s="143"/>
      <c r="AH20" s="141"/>
      <c r="AI20" s="142"/>
      <c r="AJ20" s="142"/>
      <c r="AK20" s="142"/>
      <c r="AL20" s="142"/>
      <c r="AM20" s="142"/>
      <c r="AN20" s="142"/>
      <c r="AO20" s="142"/>
      <c r="AP20" s="142"/>
      <c r="AQ20" s="142"/>
      <c r="AR20" s="142"/>
      <c r="AS20" s="142"/>
      <c r="AT20" s="142"/>
      <c r="AU20" s="142"/>
      <c r="AV20" s="142"/>
      <c r="AW20" s="142"/>
      <c r="AX20" s="144"/>
      <c r="AY20" s="19"/>
      <c r="AZ20" s="388"/>
    </row>
    <row r="21" spans="2:52" s="4" customFormat="1" ht="22.5" customHeight="1">
      <c r="B21" s="7"/>
      <c r="C21" s="20"/>
      <c r="D21" s="20"/>
      <c r="E21" s="20"/>
      <c r="F21" s="20"/>
      <c r="G21" s="20"/>
      <c r="H21" s="20"/>
      <c r="I21" s="20"/>
      <c r="J21" s="20"/>
      <c r="K21" s="20"/>
      <c r="L21" s="20"/>
      <c r="M21" s="20"/>
      <c r="N21" s="20"/>
      <c r="O21" s="20"/>
      <c r="P21" s="20"/>
      <c r="Q21" s="20"/>
      <c r="R21" s="20"/>
      <c r="S21" s="20"/>
      <c r="T21" s="20"/>
      <c r="U21" s="21"/>
      <c r="V21" s="21"/>
      <c r="W21" s="21"/>
      <c r="X21" s="21"/>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7"/>
      <c r="AZ21" s="388"/>
    </row>
    <row r="22" spans="2:52" s="5" customFormat="1" ht="22.5" customHeight="1">
      <c r="B22" s="9" t="s">
        <v>15</v>
      </c>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7"/>
      <c r="AZ22" s="388"/>
    </row>
    <row r="23" spans="2:52" s="4" customFormat="1" ht="22.5" customHeight="1">
      <c r="B23" s="9"/>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7"/>
      <c r="AZ23" s="388"/>
    </row>
    <row r="24" spans="2:52" s="4" customFormat="1" ht="24" customHeight="1">
      <c r="B24" s="9" t="s">
        <v>16</v>
      </c>
      <c r="C24" s="16"/>
      <c r="D24" s="9"/>
      <c r="E24" s="9"/>
      <c r="F24" s="9"/>
      <c r="G24" s="9"/>
      <c r="H24" s="9"/>
      <c r="I24" s="9"/>
      <c r="J24" s="9"/>
      <c r="K24" s="9"/>
      <c r="L24" s="6"/>
      <c r="M24" s="6"/>
      <c r="N24" s="22"/>
      <c r="O24" s="22"/>
      <c r="P24" s="6"/>
      <c r="Q24" s="6"/>
      <c r="R24" s="6"/>
      <c r="S24" s="6"/>
      <c r="T24" s="23"/>
      <c r="U24" s="6"/>
      <c r="V24" s="6"/>
      <c r="W24" s="6"/>
      <c r="X24" s="6"/>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17"/>
      <c r="AZ24" s="388"/>
    </row>
    <row r="25" spans="2:52" ht="22.5" customHeight="1" thickBot="1">
      <c r="B25" s="24"/>
      <c r="C25" s="9" t="s">
        <v>24</v>
      </c>
      <c r="D25" s="16"/>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25"/>
      <c r="AX25" s="26"/>
      <c r="AY25" s="17"/>
      <c r="AZ25" s="388"/>
    </row>
    <row r="26" spans="2:52" s="2" customFormat="1" ht="22.5" customHeight="1">
      <c r="B26" s="18"/>
      <c r="C26" s="145" t="s">
        <v>10</v>
      </c>
      <c r="D26" s="146"/>
      <c r="E26" s="147"/>
      <c r="F26" s="148" t="s">
        <v>11</v>
      </c>
      <c r="G26" s="146"/>
      <c r="H26" s="146"/>
      <c r="I26" s="146"/>
      <c r="J26" s="146"/>
      <c r="K26" s="146"/>
      <c r="L26" s="146"/>
      <c r="M26" s="147"/>
      <c r="N26" s="148" t="s">
        <v>12</v>
      </c>
      <c r="O26" s="146"/>
      <c r="P26" s="146"/>
      <c r="Q26" s="146"/>
      <c r="R26" s="146"/>
      <c r="S26" s="146"/>
      <c r="T26" s="146"/>
      <c r="U26" s="146"/>
      <c r="V26" s="146"/>
      <c r="W26" s="146"/>
      <c r="X26" s="146"/>
      <c r="Y26" s="146"/>
      <c r="Z26" s="146"/>
      <c r="AA26" s="146"/>
      <c r="AB26" s="146"/>
      <c r="AC26" s="146"/>
      <c r="AD26" s="146"/>
      <c r="AE26" s="146"/>
      <c r="AF26" s="146"/>
      <c r="AG26" s="147"/>
      <c r="AH26" s="148" t="s">
        <v>13</v>
      </c>
      <c r="AI26" s="146"/>
      <c r="AJ26" s="146"/>
      <c r="AK26" s="146"/>
      <c r="AL26" s="146"/>
      <c r="AM26" s="146"/>
      <c r="AN26" s="146"/>
      <c r="AO26" s="146"/>
      <c r="AP26" s="146"/>
      <c r="AQ26" s="146"/>
      <c r="AR26" s="146"/>
      <c r="AS26" s="146"/>
      <c r="AT26" s="146"/>
      <c r="AU26" s="146"/>
      <c r="AV26" s="146"/>
      <c r="AW26" s="146"/>
      <c r="AX26" s="149"/>
      <c r="AY26" s="18"/>
      <c r="AZ26" s="388"/>
    </row>
    <row r="27" spans="2:52" s="5" customFormat="1" ht="22.5" customHeight="1">
      <c r="B27" s="19"/>
      <c r="C27" s="150"/>
      <c r="D27" s="151"/>
      <c r="E27" s="152"/>
      <c r="F27" s="153"/>
      <c r="G27" s="154"/>
      <c r="H27" s="154"/>
      <c r="I27" s="154"/>
      <c r="J27" s="154"/>
      <c r="K27" s="154"/>
      <c r="L27" s="154"/>
      <c r="M27" s="155"/>
      <c r="N27" s="153"/>
      <c r="O27" s="154"/>
      <c r="P27" s="154"/>
      <c r="Q27" s="154"/>
      <c r="R27" s="154"/>
      <c r="S27" s="154"/>
      <c r="T27" s="154"/>
      <c r="U27" s="154"/>
      <c r="V27" s="154"/>
      <c r="W27" s="154"/>
      <c r="X27" s="154"/>
      <c r="Y27" s="154"/>
      <c r="Z27" s="154"/>
      <c r="AA27" s="154"/>
      <c r="AB27" s="154"/>
      <c r="AC27" s="154"/>
      <c r="AD27" s="154"/>
      <c r="AE27" s="154"/>
      <c r="AF27" s="154"/>
      <c r="AG27" s="155"/>
      <c r="AH27" s="159"/>
      <c r="AI27" s="151"/>
      <c r="AJ27" s="151"/>
      <c r="AK27" s="151"/>
      <c r="AL27" s="151"/>
      <c r="AM27" s="151"/>
      <c r="AN27" s="151"/>
      <c r="AO27" s="151"/>
      <c r="AP27" s="151"/>
      <c r="AQ27" s="151"/>
      <c r="AR27" s="151"/>
      <c r="AS27" s="151"/>
      <c r="AT27" s="151"/>
      <c r="AU27" s="151"/>
      <c r="AV27" s="151"/>
      <c r="AW27" s="151"/>
      <c r="AX27" s="160"/>
      <c r="AY27" s="19"/>
      <c r="AZ27" s="19"/>
    </row>
    <row r="28" spans="2:52" s="5" customFormat="1" ht="22.5" customHeight="1" thickBot="1">
      <c r="B28" s="19"/>
      <c r="C28" s="138"/>
      <c r="D28" s="139"/>
      <c r="E28" s="140"/>
      <c r="F28" s="141"/>
      <c r="G28" s="142"/>
      <c r="H28" s="142"/>
      <c r="I28" s="142"/>
      <c r="J28" s="142"/>
      <c r="K28" s="142"/>
      <c r="L28" s="142"/>
      <c r="M28" s="143"/>
      <c r="N28" s="141"/>
      <c r="O28" s="142"/>
      <c r="P28" s="142"/>
      <c r="Q28" s="142"/>
      <c r="R28" s="142"/>
      <c r="S28" s="142"/>
      <c r="T28" s="142"/>
      <c r="U28" s="142"/>
      <c r="V28" s="142"/>
      <c r="W28" s="142"/>
      <c r="X28" s="142"/>
      <c r="Y28" s="142"/>
      <c r="Z28" s="142"/>
      <c r="AA28" s="142"/>
      <c r="AB28" s="142"/>
      <c r="AC28" s="142"/>
      <c r="AD28" s="142"/>
      <c r="AE28" s="142"/>
      <c r="AF28" s="142"/>
      <c r="AG28" s="143"/>
      <c r="AH28" s="157"/>
      <c r="AI28" s="139"/>
      <c r="AJ28" s="139"/>
      <c r="AK28" s="139"/>
      <c r="AL28" s="139"/>
      <c r="AM28" s="139"/>
      <c r="AN28" s="139"/>
      <c r="AO28" s="139"/>
      <c r="AP28" s="139"/>
      <c r="AQ28" s="139"/>
      <c r="AR28" s="139"/>
      <c r="AS28" s="139"/>
      <c r="AT28" s="139"/>
      <c r="AU28" s="139"/>
      <c r="AV28" s="139"/>
      <c r="AW28" s="139"/>
      <c r="AX28" s="158"/>
      <c r="AY28" s="19"/>
      <c r="AZ28" s="19"/>
    </row>
    <row r="29" spans="2:52" s="5" customFormat="1">
      <c r="B29" s="19"/>
      <c r="C29" s="27"/>
      <c r="D29" s="27"/>
      <c r="E29" s="27"/>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7"/>
      <c r="AI29" s="27"/>
      <c r="AJ29" s="27"/>
      <c r="AK29" s="27"/>
      <c r="AL29" s="27"/>
      <c r="AM29" s="27"/>
      <c r="AN29" s="27"/>
      <c r="AO29" s="27"/>
      <c r="AP29" s="27"/>
      <c r="AQ29" s="27"/>
      <c r="AR29" s="27"/>
      <c r="AS29" s="27"/>
      <c r="AT29" s="27"/>
      <c r="AU29" s="27"/>
      <c r="AV29" s="27"/>
      <c r="AW29" s="27"/>
      <c r="AX29" s="27"/>
      <c r="AY29" s="19"/>
      <c r="AZ29" s="19"/>
    </row>
    <row r="30" spans="2:52" s="5" customFormat="1" ht="18.600000000000001" thickBot="1">
      <c r="B30" s="24"/>
      <c r="C30" s="9" t="s">
        <v>25</v>
      </c>
      <c r="D30" s="16"/>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25"/>
      <c r="AX30" s="26"/>
      <c r="AY30" s="17"/>
      <c r="AZ30" s="17"/>
    </row>
    <row r="31" spans="2:52" ht="22.5" customHeight="1">
      <c r="B31" s="18"/>
      <c r="C31" s="145" t="s">
        <v>10</v>
      </c>
      <c r="D31" s="146"/>
      <c r="E31" s="147"/>
      <c r="F31" s="148" t="s">
        <v>11</v>
      </c>
      <c r="G31" s="146"/>
      <c r="H31" s="146"/>
      <c r="I31" s="146"/>
      <c r="J31" s="146"/>
      <c r="K31" s="146"/>
      <c r="L31" s="146"/>
      <c r="M31" s="147"/>
      <c r="N31" s="148" t="s">
        <v>12</v>
      </c>
      <c r="O31" s="146"/>
      <c r="P31" s="146"/>
      <c r="Q31" s="146"/>
      <c r="R31" s="146"/>
      <c r="S31" s="146"/>
      <c r="T31" s="146"/>
      <c r="U31" s="146"/>
      <c r="V31" s="146"/>
      <c r="W31" s="146"/>
      <c r="X31" s="146"/>
      <c r="Y31" s="146"/>
      <c r="Z31" s="146"/>
      <c r="AA31" s="146"/>
      <c r="AB31" s="146"/>
      <c r="AC31" s="146"/>
      <c r="AD31" s="146"/>
      <c r="AE31" s="146"/>
      <c r="AF31" s="146"/>
      <c r="AG31" s="147"/>
      <c r="AH31" s="148" t="s">
        <v>13</v>
      </c>
      <c r="AI31" s="146"/>
      <c r="AJ31" s="146"/>
      <c r="AK31" s="146"/>
      <c r="AL31" s="146"/>
      <c r="AM31" s="146"/>
      <c r="AN31" s="146"/>
      <c r="AO31" s="146"/>
      <c r="AP31" s="146"/>
      <c r="AQ31" s="146"/>
      <c r="AR31" s="146"/>
      <c r="AS31" s="146"/>
      <c r="AT31" s="146"/>
      <c r="AU31" s="146"/>
      <c r="AV31" s="146"/>
      <c r="AW31" s="146"/>
      <c r="AX31" s="149"/>
      <c r="AY31" s="18"/>
      <c r="AZ31" s="18"/>
    </row>
    <row r="32" spans="2:52" ht="22.5" customHeight="1">
      <c r="B32" s="29"/>
      <c r="C32" s="150"/>
      <c r="D32" s="151"/>
      <c r="E32" s="152"/>
      <c r="F32" s="153"/>
      <c r="G32" s="154"/>
      <c r="H32" s="154"/>
      <c r="I32" s="154"/>
      <c r="J32" s="154"/>
      <c r="K32" s="154"/>
      <c r="L32" s="154"/>
      <c r="M32" s="155"/>
      <c r="N32" s="153"/>
      <c r="O32" s="154"/>
      <c r="P32" s="154"/>
      <c r="Q32" s="154"/>
      <c r="R32" s="154"/>
      <c r="S32" s="154"/>
      <c r="T32" s="154"/>
      <c r="U32" s="154"/>
      <c r="V32" s="154"/>
      <c r="W32" s="154"/>
      <c r="X32" s="154"/>
      <c r="Y32" s="154"/>
      <c r="Z32" s="154"/>
      <c r="AA32" s="154"/>
      <c r="AB32" s="154"/>
      <c r="AC32" s="154"/>
      <c r="AD32" s="154"/>
      <c r="AE32" s="154"/>
      <c r="AF32" s="154"/>
      <c r="AG32" s="155"/>
      <c r="AH32" s="159"/>
      <c r="AI32" s="151"/>
      <c r="AJ32" s="151"/>
      <c r="AK32" s="151"/>
      <c r="AL32" s="151"/>
      <c r="AM32" s="151"/>
      <c r="AN32" s="151"/>
      <c r="AO32" s="151"/>
      <c r="AP32" s="151"/>
      <c r="AQ32" s="151"/>
      <c r="AR32" s="151"/>
      <c r="AS32" s="151"/>
      <c r="AT32" s="151"/>
      <c r="AU32" s="151"/>
      <c r="AV32" s="151"/>
      <c r="AW32" s="151"/>
      <c r="AX32" s="160"/>
      <c r="AY32" s="29"/>
      <c r="AZ32" s="29"/>
    </row>
    <row r="33" spans="2:52" s="2" customFormat="1" ht="22.5" customHeight="1" thickBot="1">
      <c r="B33" s="29"/>
      <c r="C33" s="138"/>
      <c r="D33" s="139"/>
      <c r="E33" s="140"/>
      <c r="F33" s="141"/>
      <c r="G33" s="142"/>
      <c r="H33" s="142"/>
      <c r="I33" s="142"/>
      <c r="J33" s="142"/>
      <c r="K33" s="142"/>
      <c r="L33" s="142"/>
      <c r="M33" s="143"/>
      <c r="N33" s="141"/>
      <c r="O33" s="142"/>
      <c r="P33" s="142"/>
      <c r="Q33" s="142"/>
      <c r="R33" s="142"/>
      <c r="S33" s="142"/>
      <c r="T33" s="142"/>
      <c r="U33" s="142"/>
      <c r="V33" s="142"/>
      <c r="W33" s="142"/>
      <c r="X33" s="142"/>
      <c r="Y33" s="142"/>
      <c r="Z33" s="142"/>
      <c r="AA33" s="142"/>
      <c r="AB33" s="142"/>
      <c r="AC33" s="142"/>
      <c r="AD33" s="142"/>
      <c r="AE33" s="142"/>
      <c r="AF33" s="142"/>
      <c r="AG33" s="143"/>
      <c r="AH33" s="157"/>
      <c r="AI33" s="139"/>
      <c r="AJ33" s="139"/>
      <c r="AK33" s="139"/>
      <c r="AL33" s="139"/>
      <c r="AM33" s="139"/>
      <c r="AN33" s="139"/>
      <c r="AO33" s="139"/>
      <c r="AP33" s="139"/>
      <c r="AQ33" s="139"/>
      <c r="AR33" s="139"/>
      <c r="AS33" s="139"/>
      <c r="AT33" s="139"/>
      <c r="AU33" s="139"/>
      <c r="AV33" s="139"/>
      <c r="AW33" s="139"/>
      <c r="AX33" s="158"/>
      <c r="AY33" s="29"/>
      <c r="AZ33" s="29"/>
    </row>
    <row r="34" spans="2:52" s="4" customFormat="1" ht="22.5" customHeight="1">
      <c r="B34" s="7"/>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7"/>
      <c r="AZ34" s="7"/>
    </row>
    <row r="35" spans="2:52" s="5" customFormat="1" ht="22.5" customHeight="1">
      <c r="B35" s="9" t="s">
        <v>26</v>
      </c>
      <c r="C35" s="16"/>
      <c r="D35" s="9"/>
      <c r="E35" s="9"/>
      <c r="F35" s="9"/>
      <c r="G35" s="9"/>
      <c r="H35" s="9"/>
      <c r="I35" s="9"/>
      <c r="J35" s="9"/>
      <c r="K35" s="9"/>
      <c r="L35" s="6"/>
      <c r="M35" s="6"/>
      <c r="N35" s="22"/>
      <c r="O35" s="22"/>
      <c r="P35" s="6"/>
      <c r="Q35" s="6"/>
      <c r="R35" s="6"/>
      <c r="S35" s="6"/>
      <c r="T35" s="23"/>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17"/>
      <c r="AZ35" s="17"/>
    </row>
    <row r="36" spans="2:52" s="4" customFormat="1" ht="18.600000000000001" thickBot="1">
      <c r="B36" s="24"/>
      <c r="C36" s="9" t="s">
        <v>18</v>
      </c>
      <c r="D36" s="16"/>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25"/>
      <c r="AX36" s="26"/>
      <c r="AY36" s="17"/>
      <c r="AZ36" s="17"/>
    </row>
    <row r="37" spans="2:52" s="4" customFormat="1">
      <c r="B37" s="18"/>
      <c r="C37" s="145" t="s">
        <v>10</v>
      </c>
      <c r="D37" s="146"/>
      <c r="E37" s="147"/>
      <c r="F37" s="148" t="s">
        <v>11</v>
      </c>
      <c r="G37" s="146"/>
      <c r="H37" s="146"/>
      <c r="I37" s="146"/>
      <c r="J37" s="146"/>
      <c r="K37" s="146"/>
      <c r="L37" s="146"/>
      <c r="M37" s="147"/>
      <c r="N37" s="148" t="s">
        <v>12</v>
      </c>
      <c r="O37" s="146"/>
      <c r="P37" s="146"/>
      <c r="Q37" s="146"/>
      <c r="R37" s="146"/>
      <c r="S37" s="146"/>
      <c r="T37" s="146"/>
      <c r="U37" s="146"/>
      <c r="V37" s="146"/>
      <c r="W37" s="146"/>
      <c r="X37" s="146"/>
      <c r="Y37" s="146"/>
      <c r="Z37" s="146"/>
      <c r="AA37" s="146"/>
      <c r="AB37" s="146"/>
      <c r="AC37" s="146"/>
      <c r="AD37" s="146"/>
      <c r="AE37" s="146"/>
      <c r="AF37" s="146"/>
      <c r="AG37" s="147"/>
      <c r="AH37" s="148" t="s">
        <v>13</v>
      </c>
      <c r="AI37" s="146"/>
      <c r="AJ37" s="146"/>
      <c r="AK37" s="146"/>
      <c r="AL37" s="146"/>
      <c r="AM37" s="146"/>
      <c r="AN37" s="146"/>
      <c r="AO37" s="146"/>
      <c r="AP37" s="146"/>
      <c r="AQ37" s="146"/>
      <c r="AR37" s="146"/>
      <c r="AS37" s="146"/>
      <c r="AT37" s="146"/>
      <c r="AU37" s="146"/>
      <c r="AV37" s="146"/>
      <c r="AW37" s="146"/>
      <c r="AX37" s="149"/>
      <c r="AY37" s="18"/>
      <c r="AZ37" s="18"/>
    </row>
    <row r="38" spans="2:52">
      <c r="B38" s="19"/>
      <c r="C38" s="150"/>
      <c r="D38" s="151"/>
      <c r="E38" s="152"/>
      <c r="F38" s="153"/>
      <c r="G38" s="154"/>
      <c r="H38" s="154"/>
      <c r="I38" s="154"/>
      <c r="J38" s="154"/>
      <c r="K38" s="154"/>
      <c r="L38" s="154"/>
      <c r="M38" s="155"/>
      <c r="N38" s="153"/>
      <c r="O38" s="154"/>
      <c r="P38" s="154"/>
      <c r="Q38" s="154"/>
      <c r="R38" s="154"/>
      <c r="S38" s="154"/>
      <c r="T38" s="154"/>
      <c r="U38" s="154"/>
      <c r="V38" s="154"/>
      <c r="W38" s="154"/>
      <c r="X38" s="154"/>
      <c r="Y38" s="154"/>
      <c r="Z38" s="154"/>
      <c r="AA38" s="154"/>
      <c r="AB38" s="154"/>
      <c r="AC38" s="154"/>
      <c r="AD38" s="154"/>
      <c r="AE38" s="154"/>
      <c r="AF38" s="154"/>
      <c r="AG38" s="155"/>
      <c r="AH38" s="159"/>
      <c r="AI38" s="151"/>
      <c r="AJ38" s="151"/>
      <c r="AK38" s="151"/>
      <c r="AL38" s="151"/>
      <c r="AM38" s="151"/>
      <c r="AN38" s="151"/>
      <c r="AO38" s="151"/>
      <c r="AP38" s="151"/>
      <c r="AQ38" s="151"/>
      <c r="AR38" s="151"/>
      <c r="AS38" s="151"/>
      <c r="AT38" s="151"/>
      <c r="AU38" s="151"/>
      <c r="AV38" s="151"/>
      <c r="AW38" s="151"/>
      <c r="AX38" s="160"/>
      <c r="AY38" s="19"/>
      <c r="AZ38" s="19"/>
    </row>
    <row r="39" spans="2:52" s="2" customFormat="1" ht="22.5" customHeight="1" thickBot="1">
      <c r="B39" s="19"/>
      <c r="C39" s="138"/>
      <c r="D39" s="139"/>
      <c r="E39" s="140"/>
      <c r="F39" s="141"/>
      <c r="G39" s="142"/>
      <c r="H39" s="142"/>
      <c r="I39" s="142"/>
      <c r="J39" s="142"/>
      <c r="K39" s="142"/>
      <c r="L39" s="142"/>
      <c r="M39" s="143"/>
      <c r="N39" s="141"/>
      <c r="O39" s="142"/>
      <c r="P39" s="142"/>
      <c r="Q39" s="142"/>
      <c r="R39" s="142"/>
      <c r="S39" s="142"/>
      <c r="T39" s="142"/>
      <c r="U39" s="142"/>
      <c r="V39" s="142"/>
      <c r="W39" s="142"/>
      <c r="X39" s="142"/>
      <c r="Y39" s="142"/>
      <c r="Z39" s="142"/>
      <c r="AA39" s="142"/>
      <c r="AB39" s="142"/>
      <c r="AC39" s="142"/>
      <c r="AD39" s="142"/>
      <c r="AE39" s="142"/>
      <c r="AF39" s="142"/>
      <c r="AG39" s="143"/>
      <c r="AH39" s="157"/>
      <c r="AI39" s="139"/>
      <c r="AJ39" s="139"/>
      <c r="AK39" s="139"/>
      <c r="AL39" s="139"/>
      <c r="AM39" s="139"/>
      <c r="AN39" s="139"/>
      <c r="AO39" s="139"/>
      <c r="AP39" s="139"/>
      <c r="AQ39" s="139"/>
      <c r="AR39" s="139"/>
      <c r="AS39" s="139"/>
      <c r="AT39" s="139"/>
      <c r="AU39" s="139"/>
      <c r="AV39" s="139"/>
      <c r="AW39" s="139"/>
      <c r="AX39" s="158"/>
      <c r="AY39" s="19"/>
      <c r="AZ39" s="19"/>
    </row>
    <row r="40" spans="2:52" s="5" customFormat="1" ht="22.5" customHeight="1">
      <c r="B40" s="19"/>
      <c r="C40" s="27"/>
      <c r="D40" s="27"/>
      <c r="E40" s="27"/>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7"/>
      <c r="AI40" s="27"/>
      <c r="AJ40" s="27"/>
      <c r="AK40" s="27"/>
      <c r="AL40" s="27"/>
      <c r="AM40" s="27"/>
      <c r="AN40" s="27"/>
      <c r="AO40" s="27"/>
      <c r="AP40" s="27"/>
      <c r="AQ40" s="27"/>
      <c r="AR40" s="27"/>
      <c r="AS40" s="27"/>
      <c r="AT40" s="27"/>
      <c r="AU40" s="27"/>
      <c r="AV40" s="27"/>
      <c r="AW40" s="27"/>
      <c r="AX40" s="27"/>
      <c r="AY40" s="19"/>
      <c r="AZ40" s="19"/>
    </row>
    <row r="41" spans="2:52" s="5" customFormat="1" ht="22.5" customHeight="1" thickBot="1">
      <c r="B41" s="24"/>
      <c r="C41" s="9" t="s">
        <v>25</v>
      </c>
      <c r="D41" s="16"/>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25"/>
      <c r="AX41" s="26"/>
      <c r="AY41" s="17"/>
      <c r="AZ41" s="17"/>
    </row>
    <row r="42" spans="2:52" s="5" customFormat="1">
      <c r="B42" s="18"/>
      <c r="C42" s="145" t="s">
        <v>10</v>
      </c>
      <c r="D42" s="146"/>
      <c r="E42" s="147"/>
      <c r="F42" s="148" t="s">
        <v>11</v>
      </c>
      <c r="G42" s="146"/>
      <c r="H42" s="146"/>
      <c r="I42" s="146"/>
      <c r="J42" s="146"/>
      <c r="K42" s="146"/>
      <c r="L42" s="146"/>
      <c r="M42" s="147"/>
      <c r="N42" s="148" t="s">
        <v>12</v>
      </c>
      <c r="O42" s="146"/>
      <c r="P42" s="146"/>
      <c r="Q42" s="146"/>
      <c r="R42" s="146"/>
      <c r="S42" s="146"/>
      <c r="T42" s="146"/>
      <c r="U42" s="146"/>
      <c r="V42" s="146"/>
      <c r="W42" s="146"/>
      <c r="X42" s="146"/>
      <c r="Y42" s="146"/>
      <c r="Z42" s="146"/>
      <c r="AA42" s="146"/>
      <c r="AB42" s="146"/>
      <c r="AC42" s="146"/>
      <c r="AD42" s="146"/>
      <c r="AE42" s="146"/>
      <c r="AF42" s="146"/>
      <c r="AG42" s="147"/>
      <c r="AH42" s="148" t="s">
        <v>13</v>
      </c>
      <c r="AI42" s="146"/>
      <c r="AJ42" s="146"/>
      <c r="AK42" s="146"/>
      <c r="AL42" s="146"/>
      <c r="AM42" s="146"/>
      <c r="AN42" s="146"/>
      <c r="AO42" s="146"/>
      <c r="AP42" s="146"/>
      <c r="AQ42" s="146"/>
      <c r="AR42" s="146"/>
      <c r="AS42" s="146"/>
      <c r="AT42" s="146"/>
      <c r="AU42" s="146"/>
      <c r="AV42" s="146"/>
      <c r="AW42" s="146"/>
      <c r="AX42" s="149"/>
      <c r="AY42" s="18"/>
      <c r="AZ42" s="18"/>
    </row>
    <row r="43" spans="2:52" s="5" customFormat="1">
      <c r="B43" s="29"/>
      <c r="C43" s="150"/>
      <c r="D43" s="151"/>
      <c r="E43" s="152"/>
      <c r="F43" s="153"/>
      <c r="G43" s="154"/>
      <c r="H43" s="154"/>
      <c r="I43" s="154"/>
      <c r="J43" s="154"/>
      <c r="K43" s="154"/>
      <c r="L43" s="154"/>
      <c r="M43" s="155"/>
      <c r="N43" s="153"/>
      <c r="O43" s="154"/>
      <c r="P43" s="154"/>
      <c r="Q43" s="154"/>
      <c r="R43" s="154"/>
      <c r="S43" s="154"/>
      <c r="T43" s="154"/>
      <c r="U43" s="154"/>
      <c r="V43" s="154"/>
      <c r="W43" s="154"/>
      <c r="X43" s="154"/>
      <c r="Y43" s="154"/>
      <c r="Z43" s="154"/>
      <c r="AA43" s="154"/>
      <c r="AB43" s="154"/>
      <c r="AC43" s="154"/>
      <c r="AD43" s="154"/>
      <c r="AE43" s="154"/>
      <c r="AF43" s="154"/>
      <c r="AG43" s="155"/>
      <c r="AH43" s="159"/>
      <c r="AI43" s="151"/>
      <c r="AJ43" s="151"/>
      <c r="AK43" s="151"/>
      <c r="AL43" s="151"/>
      <c r="AM43" s="151"/>
      <c r="AN43" s="151"/>
      <c r="AO43" s="151"/>
      <c r="AP43" s="151"/>
      <c r="AQ43" s="151"/>
      <c r="AR43" s="151"/>
      <c r="AS43" s="151"/>
      <c r="AT43" s="151"/>
      <c r="AU43" s="151"/>
      <c r="AV43" s="151"/>
      <c r="AW43" s="151"/>
      <c r="AX43" s="160"/>
      <c r="AY43" s="29"/>
      <c r="AZ43" s="29"/>
    </row>
    <row r="44" spans="2:52" ht="18" thickBot="1">
      <c r="B44" s="29"/>
      <c r="C44" s="138"/>
      <c r="D44" s="139"/>
      <c r="E44" s="140"/>
      <c r="F44" s="141"/>
      <c r="G44" s="142"/>
      <c r="H44" s="142"/>
      <c r="I44" s="142"/>
      <c r="J44" s="142"/>
      <c r="K44" s="142"/>
      <c r="L44" s="142"/>
      <c r="M44" s="143"/>
      <c r="N44" s="141"/>
      <c r="O44" s="142"/>
      <c r="P44" s="142"/>
      <c r="Q44" s="142"/>
      <c r="R44" s="142"/>
      <c r="S44" s="142"/>
      <c r="T44" s="142"/>
      <c r="U44" s="142"/>
      <c r="V44" s="142"/>
      <c r="W44" s="142"/>
      <c r="X44" s="142"/>
      <c r="Y44" s="142"/>
      <c r="Z44" s="142"/>
      <c r="AA44" s="142"/>
      <c r="AB44" s="142"/>
      <c r="AC44" s="142"/>
      <c r="AD44" s="142"/>
      <c r="AE44" s="142"/>
      <c r="AF44" s="142"/>
      <c r="AG44" s="143"/>
      <c r="AH44" s="157"/>
      <c r="AI44" s="139"/>
      <c r="AJ44" s="139"/>
      <c r="AK44" s="139"/>
      <c r="AL44" s="139"/>
      <c r="AM44" s="139"/>
      <c r="AN44" s="139"/>
      <c r="AO44" s="139"/>
      <c r="AP44" s="139"/>
      <c r="AQ44" s="139"/>
      <c r="AR44" s="139"/>
      <c r="AS44" s="139"/>
      <c r="AT44" s="139"/>
      <c r="AU44" s="139"/>
      <c r="AV44" s="139"/>
      <c r="AW44" s="139"/>
      <c r="AX44" s="158"/>
      <c r="AY44" s="29"/>
      <c r="AZ44" s="29"/>
    </row>
    <row r="45" spans="2:52" s="2" customFormat="1" ht="22.5" customHeight="1">
      <c r="B45" s="24" t="s">
        <v>27</v>
      </c>
      <c r="C45" s="16"/>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17"/>
      <c r="AZ45" s="17"/>
    </row>
    <row r="46" spans="2:52" s="4" customFormat="1" ht="22.5" customHeight="1">
      <c r="B46" s="9" t="s">
        <v>28</v>
      </c>
      <c r="C46" s="16"/>
      <c r="D46" s="17"/>
      <c r="E46" s="9"/>
      <c r="F46" s="9"/>
      <c r="G46" s="9"/>
      <c r="H46" s="9"/>
      <c r="I46" s="9"/>
      <c r="J46" s="9"/>
      <c r="K46" s="9"/>
      <c r="L46" s="9"/>
      <c r="M46" s="9"/>
      <c r="N46" s="9"/>
      <c r="O46" s="9"/>
      <c r="P46" s="9"/>
      <c r="Q46" s="9"/>
      <c r="R46" s="9"/>
      <c r="S46" s="9"/>
      <c r="T46" s="9"/>
      <c r="U46" s="9"/>
      <c r="V46" s="9"/>
      <c r="W46" s="9"/>
      <c r="X46" s="9"/>
      <c r="Y46" s="9"/>
      <c r="Z46" s="9"/>
      <c r="AA46" s="9"/>
      <c r="AB46" s="9"/>
      <c r="AC46" s="26"/>
      <c r="AD46" s="26"/>
      <c r="AE46" s="26"/>
      <c r="AF46" s="26"/>
      <c r="AG46" s="26"/>
      <c r="AH46" s="26"/>
      <c r="AI46" s="26"/>
      <c r="AJ46" s="26"/>
      <c r="AK46" s="26"/>
      <c r="AL46" s="26"/>
      <c r="AM46" s="26"/>
      <c r="AN46" s="26"/>
      <c r="AO46" s="26"/>
      <c r="AP46" s="26"/>
      <c r="AQ46" s="26"/>
      <c r="AR46" s="26"/>
      <c r="AS46" s="26"/>
      <c r="AT46" s="26"/>
      <c r="AU46" s="26"/>
      <c r="AV46" s="26"/>
      <c r="AW46" s="25"/>
      <c r="AX46" s="26"/>
      <c r="AY46" s="17"/>
      <c r="AZ46" s="17"/>
    </row>
    <row r="47" spans="2:52" s="5" customFormat="1" ht="22.5" customHeight="1" thickBot="1">
      <c r="B47" s="9"/>
      <c r="C47" s="16"/>
      <c r="D47" s="17"/>
      <c r="E47" s="9"/>
      <c r="F47" s="9"/>
      <c r="G47" s="9"/>
      <c r="H47" s="9"/>
      <c r="I47" s="9"/>
      <c r="J47" s="9"/>
      <c r="K47" s="9"/>
      <c r="L47" s="9"/>
      <c r="M47" s="9"/>
      <c r="N47" s="9"/>
      <c r="O47" s="9"/>
      <c r="P47" s="9"/>
      <c r="Q47" s="9"/>
      <c r="R47" s="9"/>
      <c r="S47" s="9"/>
      <c r="T47" s="9"/>
      <c r="U47" s="9"/>
      <c r="V47" s="9"/>
      <c r="W47" s="9"/>
      <c r="X47" s="9"/>
      <c r="Y47" s="9"/>
      <c r="Z47" s="9"/>
      <c r="AA47" s="9"/>
      <c r="AB47" s="9"/>
      <c r="AC47" s="26"/>
      <c r="AD47" s="26"/>
      <c r="AE47" s="26"/>
      <c r="AF47" s="26"/>
      <c r="AG47" s="26"/>
      <c r="AH47" s="26"/>
      <c r="AI47" s="26"/>
      <c r="AJ47" s="26"/>
      <c r="AK47" s="26"/>
      <c r="AL47" s="26"/>
      <c r="AM47" s="26"/>
      <c r="AN47" s="26"/>
      <c r="AO47" s="26"/>
      <c r="AP47" s="26"/>
      <c r="AQ47" s="26"/>
      <c r="AR47" s="26"/>
      <c r="AS47" s="26"/>
      <c r="AT47" s="26"/>
      <c r="AU47" s="26"/>
      <c r="AV47" s="26"/>
      <c r="AW47" s="25"/>
      <c r="AX47" s="26"/>
      <c r="AY47" s="17"/>
      <c r="AZ47" s="17"/>
    </row>
    <row r="48" spans="2:52" s="4" customFormat="1">
      <c r="B48" s="18"/>
      <c r="C48" s="145" t="s">
        <v>10</v>
      </c>
      <c r="D48" s="146"/>
      <c r="E48" s="147"/>
      <c r="F48" s="148" t="s">
        <v>11</v>
      </c>
      <c r="G48" s="146"/>
      <c r="H48" s="146"/>
      <c r="I48" s="146"/>
      <c r="J48" s="146"/>
      <c r="K48" s="146"/>
      <c r="L48" s="146"/>
      <c r="M48" s="147"/>
      <c r="N48" s="148" t="s">
        <v>12</v>
      </c>
      <c r="O48" s="146"/>
      <c r="P48" s="146"/>
      <c r="Q48" s="146"/>
      <c r="R48" s="146"/>
      <c r="S48" s="146"/>
      <c r="T48" s="146"/>
      <c r="U48" s="146"/>
      <c r="V48" s="146"/>
      <c r="W48" s="146"/>
      <c r="X48" s="146"/>
      <c r="Y48" s="146"/>
      <c r="Z48" s="146"/>
      <c r="AA48" s="146"/>
      <c r="AB48" s="146"/>
      <c r="AC48" s="146"/>
      <c r="AD48" s="146"/>
      <c r="AE48" s="146"/>
      <c r="AF48" s="146"/>
      <c r="AG48" s="147"/>
      <c r="AH48" s="148" t="s">
        <v>29</v>
      </c>
      <c r="AI48" s="146"/>
      <c r="AJ48" s="146"/>
      <c r="AK48" s="146"/>
      <c r="AL48" s="146"/>
      <c r="AM48" s="146"/>
      <c r="AN48" s="146"/>
      <c r="AO48" s="146"/>
      <c r="AP48" s="146"/>
      <c r="AQ48" s="146"/>
      <c r="AR48" s="146"/>
      <c r="AS48" s="146"/>
      <c r="AT48" s="146"/>
      <c r="AU48" s="146"/>
      <c r="AV48" s="146"/>
      <c r="AW48" s="146"/>
      <c r="AX48" s="149"/>
      <c r="AY48" s="18"/>
      <c r="AZ48" s="18"/>
    </row>
    <row r="49" spans="2:52" s="4" customFormat="1">
      <c r="B49" s="19"/>
      <c r="C49" s="150"/>
      <c r="D49" s="151"/>
      <c r="E49" s="152"/>
      <c r="F49" s="153"/>
      <c r="G49" s="154"/>
      <c r="H49" s="154"/>
      <c r="I49" s="154"/>
      <c r="J49" s="154"/>
      <c r="K49" s="154"/>
      <c r="L49" s="154"/>
      <c r="M49" s="155"/>
      <c r="N49" s="153"/>
      <c r="O49" s="154"/>
      <c r="P49" s="154"/>
      <c r="Q49" s="154"/>
      <c r="R49" s="154"/>
      <c r="S49" s="154"/>
      <c r="T49" s="154"/>
      <c r="U49" s="154"/>
      <c r="V49" s="154"/>
      <c r="W49" s="154"/>
      <c r="X49" s="154"/>
      <c r="Y49" s="154"/>
      <c r="Z49" s="154"/>
      <c r="AA49" s="154"/>
      <c r="AB49" s="154"/>
      <c r="AC49" s="154"/>
      <c r="AD49" s="154"/>
      <c r="AE49" s="154"/>
      <c r="AF49" s="154"/>
      <c r="AG49" s="155"/>
      <c r="AH49" s="230"/>
      <c r="AI49" s="231"/>
      <c r="AJ49" s="231"/>
      <c r="AK49" s="231"/>
      <c r="AL49" s="231"/>
      <c r="AM49" s="231"/>
      <c r="AN49" s="231"/>
      <c r="AO49" s="231"/>
      <c r="AP49" s="231"/>
      <c r="AQ49" s="231"/>
      <c r="AR49" s="231"/>
      <c r="AS49" s="231"/>
      <c r="AT49" s="231"/>
      <c r="AU49" s="231"/>
      <c r="AV49" s="231"/>
      <c r="AW49" s="231"/>
      <c r="AX49" s="232"/>
      <c r="AY49" s="19"/>
      <c r="AZ49" s="19"/>
    </row>
    <row r="50" spans="2:52" s="3" customFormat="1" ht="18" thickBot="1">
      <c r="B50" s="19"/>
      <c r="C50" s="138"/>
      <c r="D50" s="139"/>
      <c r="E50" s="140"/>
      <c r="F50" s="141"/>
      <c r="G50" s="142"/>
      <c r="H50" s="142"/>
      <c r="I50" s="142"/>
      <c r="J50" s="142"/>
      <c r="K50" s="142"/>
      <c r="L50" s="142"/>
      <c r="M50" s="143"/>
      <c r="N50" s="141"/>
      <c r="O50" s="142"/>
      <c r="P50" s="142"/>
      <c r="Q50" s="142"/>
      <c r="R50" s="142"/>
      <c r="S50" s="142"/>
      <c r="T50" s="142"/>
      <c r="U50" s="142"/>
      <c r="V50" s="142"/>
      <c r="W50" s="142"/>
      <c r="X50" s="142"/>
      <c r="Y50" s="142"/>
      <c r="Z50" s="142"/>
      <c r="AA50" s="142"/>
      <c r="AB50" s="142"/>
      <c r="AC50" s="142"/>
      <c r="AD50" s="142"/>
      <c r="AE50" s="142"/>
      <c r="AF50" s="142"/>
      <c r="AG50" s="143"/>
      <c r="AH50" s="233"/>
      <c r="AI50" s="234"/>
      <c r="AJ50" s="234"/>
      <c r="AK50" s="234"/>
      <c r="AL50" s="234"/>
      <c r="AM50" s="234"/>
      <c r="AN50" s="234"/>
      <c r="AO50" s="234"/>
      <c r="AP50" s="234"/>
      <c r="AQ50" s="234"/>
      <c r="AR50" s="234"/>
      <c r="AS50" s="234"/>
      <c r="AT50" s="234"/>
      <c r="AU50" s="234"/>
      <c r="AV50" s="234"/>
      <c r="AW50" s="234"/>
      <c r="AX50" s="235"/>
      <c r="AY50" s="19"/>
      <c r="AZ50" s="19"/>
    </row>
    <row r="51" spans="2:52" s="3" customFormat="1" ht="27.75" customHeight="1">
      <c r="B51" s="19"/>
      <c r="C51" s="236"/>
      <c r="D51" s="236"/>
      <c r="E51" s="236"/>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37"/>
      <c r="AI51" s="237"/>
      <c r="AJ51" s="237"/>
      <c r="AK51" s="237"/>
      <c r="AL51" s="237"/>
      <c r="AM51" s="237"/>
      <c r="AN51" s="237"/>
      <c r="AO51" s="237"/>
      <c r="AP51" s="237"/>
      <c r="AQ51" s="237"/>
      <c r="AR51" s="237"/>
      <c r="AS51" s="237"/>
      <c r="AT51" s="237"/>
      <c r="AU51" s="237"/>
      <c r="AV51" s="237"/>
      <c r="AW51" s="237"/>
      <c r="AX51" s="237"/>
      <c r="AY51" s="19"/>
      <c r="AZ51" s="19"/>
    </row>
    <row r="52" spans="2:52" ht="27.75" customHeight="1">
      <c r="B52" s="9" t="s">
        <v>30</v>
      </c>
      <c r="C52" s="30"/>
      <c r="D52" s="17"/>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31"/>
      <c r="AZ52" s="31"/>
    </row>
    <row r="53" spans="2:52" ht="42.75" customHeight="1" thickBot="1">
      <c r="B53" s="9"/>
      <c r="C53" s="30"/>
      <c r="D53" s="17"/>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31"/>
      <c r="AZ53" s="31"/>
    </row>
    <row r="54" spans="2:52" ht="27.75" customHeight="1">
      <c r="B54" s="18"/>
      <c r="C54" s="161" t="s">
        <v>31</v>
      </c>
      <c r="D54" s="162"/>
      <c r="E54" s="162"/>
      <c r="F54" s="162"/>
      <c r="G54" s="162"/>
      <c r="H54" s="162"/>
      <c r="I54" s="162"/>
      <c r="J54" s="162"/>
      <c r="K54" s="146"/>
      <c r="L54" s="146"/>
      <c r="M54" s="146"/>
      <c r="N54" s="146"/>
      <c r="O54" s="146"/>
      <c r="P54" s="149"/>
      <c r="Q54" s="164"/>
      <c r="R54" s="164"/>
      <c r="S54" s="164"/>
      <c r="T54" s="32"/>
      <c r="U54" s="32"/>
      <c r="V54" s="32"/>
      <c r="W54" s="32"/>
      <c r="X54" s="32"/>
      <c r="Y54" s="32"/>
      <c r="Z54" s="32"/>
      <c r="AA54" s="32"/>
      <c r="AB54" s="32"/>
      <c r="AC54" s="32"/>
      <c r="AD54" s="32"/>
      <c r="AE54" s="32"/>
      <c r="AF54" s="32"/>
      <c r="AG54" s="32"/>
      <c r="AH54" s="164"/>
      <c r="AI54" s="164"/>
      <c r="AJ54" s="164"/>
      <c r="AK54" s="164"/>
      <c r="AL54" s="164"/>
      <c r="AM54" s="164"/>
      <c r="AN54" s="164"/>
      <c r="AO54" s="164"/>
      <c r="AP54" s="164"/>
      <c r="AQ54" s="164"/>
      <c r="AR54" s="164"/>
      <c r="AS54" s="164"/>
      <c r="AT54" s="164"/>
      <c r="AU54" s="164"/>
      <c r="AV54" s="164"/>
      <c r="AW54" s="164"/>
      <c r="AX54" s="164"/>
      <c r="AY54" s="18"/>
      <c r="AZ54" s="18"/>
    </row>
    <row r="55" spans="2:52" ht="33" customHeight="1">
      <c r="B55" s="18"/>
      <c r="C55" s="163"/>
      <c r="D55" s="164"/>
      <c r="E55" s="164"/>
      <c r="F55" s="164"/>
      <c r="G55" s="164"/>
      <c r="H55" s="164"/>
      <c r="I55" s="164"/>
      <c r="J55" s="164"/>
      <c r="K55" s="220" t="s">
        <v>32</v>
      </c>
      <c r="L55" s="221"/>
      <c r="M55" s="222"/>
      <c r="N55" s="220" t="s">
        <v>33</v>
      </c>
      <c r="O55" s="221"/>
      <c r="P55" s="223"/>
      <c r="Q55" s="164"/>
      <c r="R55" s="164"/>
      <c r="S55" s="164"/>
      <c r="T55" s="32"/>
      <c r="U55" s="32"/>
      <c r="V55" s="32"/>
      <c r="W55" s="32"/>
      <c r="X55" s="32"/>
      <c r="Y55" s="32"/>
      <c r="Z55" s="32"/>
      <c r="AA55" s="32"/>
      <c r="AB55" s="32"/>
      <c r="AC55" s="32"/>
      <c r="AD55" s="32"/>
      <c r="AE55" s="32"/>
      <c r="AF55" s="32"/>
      <c r="AG55" s="32"/>
      <c r="AH55" s="164"/>
      <c r="AI55" s="164"/>
      <c r="AJ55" s="164"/>
      <c r="AK55" s="164"/>
      <c r="AL55" s="164"/>
      <c r="AM55" s="164"/>
      <c r="AN55" s="164"/>
      <c r="AO55" s="164"/>
      <c r="AP55" s="164"/>
      <c r="AQ55" s="164"/>
      <c r="AR55" s="164"/>
      <c r="AS55" s="164"/>
      <c r="AT55" s="164"/>
      <c r="AU55" s="164"/>
      <c r="AV55" s="164"/>
      <c r="AW55" s="164"/>
      <c r="AX55" s="164"/>
      <c r="AY55" s="18"/>
      <c r="AZ55" s="18"/>
    </row>
    <row r="56" spans="2:52" ht="18" thickBot="1">
      <c r="B56" s="19"/>
      <c r="C56" s="238"/>
      <c r="D56" s="239"/>
      <c r="E56" s="239"/>
      <c r="F56" s="33" t="s">
        <v>34</v>
      </c>
      <c r="G56" s="33"/>
      <c r="H56" s="33"/>
      <c r="I56" s="33"/>
      <c r="J56" s="33"/>
      <c r="K56" s="224"/>
      <c r="L56" s="225"/>
      <c r="M56" s="34" t="s">
        <v>35</v>
      </c>
      <c r="N56" s="224"/>
      <c r="O56" s="225"/>
      <c r="P56" s="35" t="s">
        <v>35</v>
      </c>
      <c r="Q56" s="164"/>
      <c r="R56" s="164"/>
      <c r="S56" s="164"/>
      <c r="T56" s="164"/>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19"/>
      <c r="AZ56" s="19"/>
    </row>
    <row r="57" spans="2:52">
      <c r="B57" s="19"/>
      <c r="C57" s="15"/>
      <c r="D57" s="15"/>
      <c r="E57" s="15"/>
      <c r="F57" s="15"/>
      <c r="G57" s="15"/>
      <c r="H57" s="15"/>
      <c r="I57" s="15"/>
      <c r="J57" s="15"/>
      <c r="K57" s="15"/>
      <c r="L57" s="15"/>
      <c r="M57" s="15"/>
      <c r="N57" s="226"/>
      <c r="O57" s="226"/>
      <c r="P57" s="226"/>
      <c r="Q57" s="226"/>
      <c r="R57" s="226"/>
      <c r="S57" s="226"/>
      <c r="T57" s="226"/>
      <c r="U57" s="227"/>
      <c r="V57" s="227"/>
      <c r="W57" s="227"/>
      <c r="X57" s="227"/>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226"/>
      <c r="AX57" s="226"/>
      <c r="AY57" s="19"/>
      <c r="AZ57" s="19"/>
    </row>
    <row r="58" spans="2:52" ht="36" customHeight="1">
      <c r="B58" s="37"/>
      <c r="C58" s="37" t="s">
        <v>36</v>
      </c>
      <c r="D58" s="38" t="s">
        <v>37</v>
      </c>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39"/>
      <c r="AT58" s="39"/>
      <c r="AU58" s="39"/>
      <c r="AV58" s="39"/>
      <c r="AW58" s="39"/>
      <c r="AX58" s="39"/>
    </row>
    <row r="59" spans="2:52">
      <c r="B59" s="37"/>
      <c r="C59" s="37" t="s">
        <v>38</v>
      </c>
      <c r="D59" s="38" t="s">
        <v>39</v>
      </c>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c r="AQ59" s="39"/>
      <c r="AR59" s="39"/>
      <c r="AS59" s="39"/>
      <c r="AT59" s="39"/>
      <c r="AU59" s="39"/>
      <c r="AV59" s="39"/>
      <c r="AW59" s="39"/>
      <c r="AX59" s="39"/>
    </row>
    <row r="60" spans="2:52" ht="17.399999999999999" customHeight="1">
      <c r="C60" s="37" t="s">
        <v>40</v>
      </c>
      <c r="D60" s="38" t="s">
        <v>41</v>
      </c>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228"/>
      <c r="AZ60" s="40"/>
    </row>
    <row r="61" spans="2:52">
      <c r="D61" s="41"/>
      <c r="E61" s="41"/>
      <c r="F61" s="41"/>
      <c r="G61" s="41"/>
      <c r="H61" s="41"/>
      <c r="I61" s="41"/>
      <c r="J61" s="41"/>
      <c r="K61" s="41"/>
      <c r="L61" s="41"/>
      <c r="M61" s="41"/>
      <c r="N61" s="41"/>
      <c r="O61" s="41"/>
      <c r="P61" s="41"/>
      <c r="Q61" s="41"/>
      <c r="R61" s="41"/>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0"/>
      <c r="AZ61" s="40"/>
    </row>
  </sheetData>
  <mergeCells count="2">
    <mergeCell ref="AZ4:AZ26"/>
    <mergeCell ref="AZ2:AZ3"/>
  </mergeCells>
  <phoneticPr fontId="1"/>
  <pageMargins left="0.70866141732283472" right="0.70866141732283472" top="0.74803149606299213" bottom="0.74803149606299213" header="0.31496062992125984" footer="0.31496062992125984"/>
  <pageSetup paperSize="9" scale="49" orientation="portrait" r:id="rId1"/>
  <headerFooter>
    <oddHeader>&amp;R&amp;18&amp;KFF0000&amp;A</oddHeader>
  </headerFooter>
  <colBreaks count="1" manualBreakCount="1">
    <brk id="52" max="67"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H90"/>
  <sheetViews>
    <sheetView view="pageBreakPreview" zoomScale="60" zoomScaleNormal="100" workbookViewId="0">
      <selection activeCell="V5" sqref="V5"/>
    </sheetView>
  </sheetViews>
  <sheetFormatPr defaultColWidth="8.6640625" defaultRowHeight="17.399999999999999"/>
  <cols>
    <col min="1" max="1" width="3.109375" style="42" customWidth="1"/>
    <col min="2" max="2" width="4.6640625" style="42" customWidth="1"/>
    <col min="3" max="4" width="3.33203125" style="42" customWidth="1"/>
    <col min="5" max="5" width="5.88671875" style="42" customWidth="1"/>
    <col min="6" max="6" width="4.44140625" style="42" customWidth="1"/>
    <col min="7" max="7" width="4.77734375" style="42" customWidth="1"/>
    <col min="8" max="8" width="6.109375" style="42" customWidth="1"/>
    <col min="9" max="9" width="4.21875" style="42" customWidth="1"/>
    <col min="10" max="10" width="4.109375" style="42" customWidth="1"/>
    <col min="11" max="22" width="4.6640625" style="42" customWidth="1"/>
    <col min="23" max="23" width="7.109375" style="42" customWidth="1"/>
    <col min="24" max="24" width="4.109375" style="42" customWidth="1"/>
    <col min="25" max="25" width="4.44140625" style="42" customWidth="1"/>
    <col min="26" max="28" width="4.21875" style="42" customWidth="1"/>
    <col min="29" max="85" width="4.6640625" style="42" customWidth="1"/>
    <col min="86" max="16384" width="8.6640625" style="42"/>
  </cols>
  <sheetData>
    <row r="1" spans="1:31" s="57" customFormat="1" ht="21.75" customHeight="1">
      <c r="A1" s="56" t="s">
        <v>45</v>
      </c>
    </row>
    <row r="2" spans="1:31" s="57" customFormat="1" ht="18.75" customHeight="1">
      <c r="A2" s="57" t="s">
        <v>46</v>
      </c>
      <c r="K2" s="244" t="s">
        <v>236</v>
      </c>
    </row>
    <row r="3" spans="1:31" ht="20.25" customHeight="1">
      <c r="A3" s="58"/>
      <c r="B3" s="400" t="s">
        <v>47</v>
      </c>
      <c r="C3" s="400"/>
      <c r="D3" s="401" t="s">
        <v>48</v>
      </c>
      <c r="E3" s="402"/>
      <c r="F3" s="402"/>
      <c r="G3" s="402"/>
      <c r="H3" s="402"/>
      <c r="I3" s="402"/>
      <c r="J3" s="403"/>
      <c r="K3" s="407" t="s">
        <v>49</v>
      </c>
      <c r="L3" s="400"/>
      <c r="M3" s="400"/>
      <c r="N3" s="400"/>
      <c r="O3" s="400"/>
      <c r="P3" s="400"/>
      <c r="Q3" s="400"/>
      <c r="R3" s="400"/>
      <c r="S3" s="400"/>
      <c r="T3" s="400"/>
      <c r="U3" s="400"/>
      <c r="V3" s="400"/>
      <c r="W3" s="43"/>
    </row>
    <row r="4" spans="1:31" s="61" customFormat="1" ht="20.25" customHeight="1">
      <c r="A4" s="47"/>
      <c r="B4" s="400"/>
      <c r="C4" s="400"/>
      <c r="D4" s="404"/>
      <c r="E4" s="405"/>
      <c r="F4" s="405"/>
      <c r="G4" s="405"/>
      <c r="H4" s="405"/>
      <c r="I4" s="405"/>
      <c r="J4" s="406"/>
      <c r="K4" s="59" t="s">
        <v>50</v>
      </c>
      <c r="L4" s="60" t="s">
        <v>51</v>
      </c>
      <c r="M4" s="60" t="s">
        <v>52</v>
      </c>
      <c r="N4" s="60" t="s">
        <v>53</v>
      </c>
      <c r="O4" s="60" t="s">
        <v>54</v>
      </c>
      <c r="P4" s="60" t="s">
        <v>55</v>
      </c>
      <c r="Q4" s="60" t="s">
        <v>56</v>
      </c>
      <c r="R4" s="60" t="s">
        <v>57</v>
      </c>
      <c r="S4" s="60" t="s">
        <v>58</v>
      </c>
      <c r="T4" s="60" t="s">
        <v>59</v>
      </c>
      <c r="U4" s="60" t="s">
        <v>60</v>
      </c>
      <c r="V4" s="60" t="s">
        <v>61</v>
      </c>
      <c r="W4" s="47"/>
    </row>
    <row r="5" spans="1:31" s="61" customFormat="1" ht="23.25" customHeight="1">
      <c r="A5" s="47"/>
      <c r="B5" s="408" t="s">
        <v>62</v>
      </c>
      <c r="C5" s="409"/>
      <c r="D5" s="412" t="s">
        <v>63</v>
      </c>
      <c r="E5" s="413"/>
      <c r="F5" s="413"/>
      <c r="G5" s="413"/>
      <c r="H5" s="413"/>
      <c r="I5" s="413"/>
      <c r="J5" s="414"/>
      <c r="K5" s="212" t="s">
        <v>43</v>
      </c>
      <c r="L5" s="212"/>
      <c r="M5" s="212"/>
      <c r="N5" s="212"/>
      <c r="O5" s="212"/>
      <c r="P5" s="212"/>
      <c r="Q5" s="212"/>
      <c r="R5" s="212"/>
      <c r="S5" s="212"/>
      <c r="T5" s="212"/>
      <c r="U5" s="212"/>
      <c r="V5" s="212"/>
      <c r="W5" s="47"/>
    </row>
    <row r="6" spans="1:31" s="61" customFormat="1" ht="23.25" customHeight="1" thickBot="1">
      <c r="A6" s="47"/>
      <c r="B6" s="410"/>
      <c r="C6" s="411"/>
      <c r="D6" s="395" t="s">
        <v>64</v>
      </c>
      <c r="E6" s="396"/>
      <c r="F6" s="396"/>
      <c r="G6" s="396"/>
      <c r="H6" s="396"/>
      <c r="I6" s="396"/>
      <c r="J6" s="397"/>
      <c r="K6" s="212" t="s">
        <v>43</v>
      </c>
      <c r="L6" s="213"/>
      <c r="M6" s="212"/>
      <c r="N6" s="212"/>
      <c r="O6" s="212"/>
      <c r="P6" s="212"/>
      <c r="Q6" s="212"/>
      <c r="R6" s="212"/>
      <c r="S6" s="212"/>
      <c r="T6" s="212"/>
      <c r="U6" s="212"/>
      <c r="V6" s="212"/>
      <c r="W6" s="47"/>
    </row>
    <row r="7" spans="1:31" s="61" customFormat="1" ht="23.25" customHeight="1" thickTop="1" thickBot="1">
      <c r="A7" s="47"/>
      <c r="B7" s="415" t="s">
        <v>65</v>
      </c>
      <c r="C7" s="416"/>
      <c r="D7" s="395" t="s">
        <v>66</v>
      </c>
      <c r="E7" s="396"/>
      <c r="F7" s="396"/>
      <c r="G7" s="396"/>
      <c r="H7" s="396"/>
      <c r="I7" s="396"/>
      <c r="J7" s="397"/>
      <c r="K7" s="135" t="s">
        <v>2</v>
      </c>
      <c r="L7" s="210"/>
      <c r="M7" s="417" t="s">
        <v>237</v>
      </c>
      <c r="N7" s="418"/>
      <c r="O7" s="418"/>
      <c r="P7" s="418"/>
      <c r="Q7" s="418"/>
      <c r="R7" s="418"/>
      <c r="S7" s="418"/>
      <c r="T7" s="418"/>
      <c r="U7" s="418"/>
      <c r="V7" s="419"/>
      <c r="W7" s="47"/>
      <c r="X7" s="390" t="s">
        <v>238</v>
      </c>
      <c r="Y7" s="388"/>
      <c r="Z7" s="388"/>
      <c r="AA7" s="388"/>
      <c r="AB7" s="388"/>
      <c r="AC7" s="388"/>
      <c r="AD7" s="388"/>
      <c r="AE7" s="388"/>
    </row>
    <row r="8" spans="1:31" s="61" customFormat="1" ht="23.25" customHeight="1" thickTop="1">
      <c r="A8" s="47"/>
      <c r="B8" s="423" t="s">
        <v>67</v>
      </c>
      <c r="C8" s="423" t="s">
        <v>68</v>
      </c>
      <c r="D8" s="427" t="s">
        <v>69</v>
      </c>
      <c r="E8" s="428"/>
      <c r="F8" s="428"/>
      <c r="G8" s="428"/>
      <c r="H8" s="428"/>
      <c r="I8" s="428"/>
      <c r="J8" s="429"/>
      <c r="K8" s="211"/>
      <c r="L8" s="214"/>
      <c r="M8" s="215"/>
      <c r="N8" s="215"/>
      <c r="O8" s="215" t="s">
        <v>43</v>
      </c>
      <c r="P8" s="215"/>
      <c r="Q8" s="215"/>
      <c r="R8" s="215"/>
      <c r="S8" s="215"/>
      <c r="T8" s="215"/>
      <c r="U8" s="215"/>
      <c r="V8" s="215"/>
      <c r="W8" s="47"/>
      <c r="X8" s="388"/>
      <c r="Y8" s="388"/>
      <c r="Z8" s="388"/>
      <c r="AA8" s="388"/>
      <c r="AB8" s="388"/>
      <c r="AC8" s="388"/>
      <c r="AD8" s="388"/>
      <c r="AE8" s="388"/>
    </row>
    <row r="9" spans="1:31" s="61" customFormat="1" ht="23.25" customHeight="1">
      <c r="A9" s="47"/>
      <c r="B9" s="424"/>
      <c r="C9" s="424"/>
      <c r="D9" s="395" t="s">
        <v>70</v>
      </c>
      <c r="E9" s="396"/>
      <c r="F9" s="396"/>
      <c r="G9" s="396"/>
      <c r="H9" s="396"/>
      <c r="I9" s="396"/>
      <c r="J9" s="397"/>
      <c r="K9" s="211"/>
      <c r="L9" s="215"/>
      <c r="M9" s="215"/>
      <c r="N9" s="215"/>
      <c r="O9" s="215" t="s">
        <v>43</v>
      </c>
      <c r="P9" s="215"/>
      <c r="Q9" s="215"/>
      <c r="R9" s="215"/>
      <c r="S9" s="215"/>
      <c r="T9" s="215"/>
      <c r="U9" s="215"/>
      <c r="V9" s="215"/>
      <c r="W9" s="47"/>
    </row>
    <row r="10" spans="1:31" s="61" customFormat="1" ht="23.25" customHeight="1">
      <c r="A10" s="47"/>
      <c r="B10" s="424"/>
      <c r="C10" s="425"/>
      <c r="D10" s="395" t="s">
        <v>71</v>
      </c>
      <c r="E10" s="396"/>
      <c r="F10" s="396"/>
      <c r="G10" s="396"/>
      <c r="H10" s="396"/>
      <c r="I10" s="396"/>
      <c r="J10" s="397"/>
      <c r="K10" s="392" t="s">
        <v>72</v>
      </c>
      <c r="L10" s="393"/>
      <c r="M10" s="393"/>
      <c r="N10" s="393"/>
      <c r="O10" s="393"/>
      <c r="P10" s="393"/>
      <c r="Q10" s="393"/>
      <c r="R10" s="393"/>
      <c r="S10" s="393"/>
      <c r="T10" s="393"/>
      <c r="U10" s="393"/>
      <c r="V10" s="394"/>
      <c r="W10" s="47"/>
    </row>
    <row r="11" spans="1:31" s="61" customFormat="1" ht="23.25" customHeight="1">
      <c r="A11" s="47"/>
      <c r="B11" s="424"/>
      <c r="C11" s="423" t="s">
        <v>74</v>
      </c>
      <c r="D11" s="395" t="s">
        <v>75</v>
      </c>
      <c r="E11" s="396"/>
      <c r="F11" s="396"/>
      <c r="G11" s="396"/>
      <c r="H11" s="396"/>
      <c r="I11" s="396"/>
      <c r="J11" s="397"/>
      <c r="K11" s="211"/>
      <c r="L11" s="211"/>
      <c r="M11" s="211" t="s">
        <v>43</v>
      </c>
      <c r="N11" s="211"/>
      <c r="O11" s="211"/>
      <c r="P11" s="211"/>
      <c r="Q11" s="211"/>
      <c r="R11" s="211"/>
      <c r="S11" s="211"/>
      <c r="T11" s="211"/>
      <c r="U11" s="211"/>
      <c r="V11" s="211"/>
      <c r="W11" s="47"/>
    </row>
    <row r="12" spans="1:31" s="61" customFormat="1" ht="23.25" customHeight="1">
      <c r="A12" s="47"/>
      <c r="B12" s="424"/>
      <c r="C12" s="424"/>
      <c r="D12" s="395" t="s">
        <v>76</v>
      </c>
      <c r="E12" s="396"/>
      <c r="F12" s="396"/>
      <c r="G12" s="396"/>
      <c r="H12" s="396"/>
      <c r="I12" s="396"/>
      <c r="J12" s="397"/>
      <c r="K12" s="211"/>
      <c r="L12" s="211"/>
      <c r="M12" s="211" t="s">
        <v>43</v>
      </c>
      <c r="N12" s="211"/>
      <c r="O12" s="211"/>
      <c r="P12" s="211"/>
      <c r="Q12" s="211"/>
      <c r="R12" s="211"/>
      <c r="S12" s="211"/>
      <c r="T12" s="211"/>
      <c r="U12" s="211"/>
      <c r="V12" s="211"/>
      <c r="W12" s="47"/>
    </row>
    <row r="13" spans="1:31" s="61" customFormat="1" ht="23.25" customHeight="1">
      <c r="A13" s="47"/>
      <c r="B13" s="424"/>
      <c r="C13" s="425"/>
      <c r="D13" s="395" t="s">
        <v>77</v>
      </c>
      <c r="E13" s="396"/>
      <c r="F13" s="396"/>
      <c r="G13" s="396"/>
      <c r="H13" s="396"/>
      <c r="I13" s="396"/>
      <c r="J13" s="397"/>
      <c r="K13" s="392" t="s">
        <v>78</v>
      </c>
      <c r="L13" s="393"/>
      <c r="M13" s="393"/>
      <c r="N13" s="393"/>
      <c r="O13" s="393"/>
      <c r="P13" s="393"/>
      <c r="Q13" s="393"/>
      <c r="R13" s="393"/>
      <c r="S13" s="393"/>
      <c r="T13" s="393"/>
      <c r="U13" s="393"/>
      <c r="V13" s="394"/>
      <c r="W13" s="47"/>
    </row>
    <row r="14" spans="1:31" s="61" customFormat="1" ht="23.25" customHeight="1">
      <c r="A14" s="47"/>
      <c r="B14" s="424"/>
      <c r="C14" s="423" t="s">
        <v>80</v>
      </c>
      <c r="D14" s="395" t="s">
        <v>81</v>
      </c>
      <c r="E14" s="396"/>
      <c r="F14" s="396"/>
      <c r="G14" s="396"/>
      <c r="H14" s="396"/>
      <c r="I14" s="396"/>
      <c r="J14" s="397"/>
      <c r="K14" s="211"/>
      <c r="L14" s="211"/>
      <c r="M14" s="211"/>
      <c r="N14" s="211"/>
      <c r="O14" s="211"/>
      <c r="P14" s="211"/>
      <c r="Q14" s="211"/>
      <c r="R14" s="211" t="s">
        <v>43</v>
      </c>
      <c r="S14" s="211"/>
      <c r="T14" s="211"/>
      <c r="U14" s="211"/>
      <c r="V14" s="211"/>
      <c r="W14" s="47"/>
    </row>
    <row r="15" spans="1:31" s="61" customFormat="1" ht="23.25" customHeight="1">
      <c r="A15" s="47"/>
      <c r="B15" s="424"/>
      <c r="C15" s="424"/>
      <c r="D15" s="395" t="s">
        <v>82</v>
      </c>
      <c r="E15" s="396"/>
      <c r="F15" s="396"/>
      <c r="G15" s="396"/>
      <c r="H15" s="396"/>
      <c r="I15" s="396"/>
      <c r="J15" s="397"/>
      <c r="K15" s="392" t="s">
        <v>78</v>
      </c>
      <c r="L15" s="393"/>
      <c r="M15" s="393"/>
      <c r="N15" s="393"/>
      <c r="O15" s="393"/>
      <c r="P15" s="393"/>
      <c r="Q15" s="393"/>
      <c r="R15" s="393"/>
      <c r="S15" s="393"/>
      <c r="T15" s="393"/>
      <c r="U15" s="393"/>
      <c r="V15" s="394"/>
      <c r="W15" s="47"/>
    </row>
    <row r="16" spans="1:31" s="61" customFormat="1" ht="23.25" customHeight="1">
      <c r="B16" s="424"/>
      <c r="C16" s="425"/>
      <c r="D16" s="395" t="s">
        <v>83</v>
      </c>
      <c r="E16" s="396"/>
      <c r="F16" s="396"/>
      <c r="G16" s="396"/>
      <c r="H16" s="396"/>
      <c r="I16" s="396"/>
      <c r="J16" s="397"/>
      <c r="K16" s="392" t="s">
        <v>78</v>
      </c>
      <c r="L16" s="393"/>
      <c r="M16" s="393"/>
      <c r="N16" s="393"/>
      <c r="O16" s="393"/>
      <c r="P16" s="393"/>
      <c r="Q16" s="393"/>
      <c r="R16" s="393"/>
      <c r="S16" s="393"/>
      <c r="T16" s="393"/>
      <c r="U16" s="393"/>
      <c r="V16" s="394"/>
      <c r="W16" s="47"/>
    </row>
    <row r="17" spans="1:31" s="61" customFormat="1" ht="23.25" customHeight="1">
      <c r="B17" s="424"/>
      <c r="C17" s="423" t="s">
        <v>85</v>
      </c>
      <c r="D17" s="395" t="s">
        <v>86</v>
      </c>
      <c r="E17" s="396"/>
      <c r="F17" s="396"/>
      <c r="G17" s="396"/>
      <c r="H17" s="396"/>
      <c r="I17" s="396"/>
      <c r="J17" s="397"/>
      <c r="K17" s="211"/>
      <c r="L17" s="211"/>
      <c r="M17" s="211"/>
      <c r="N17" s="211"/>
      <c r="O17" s="211"/>
      <c r="P17" s="211"/>
      <c r="Q17" s="211"/>
      <c r="R17" s="211" t="s">
        <v>87</v>
      </c>
      <c r="S17" s="211"/>
      <c r="T17" s="211"/>
      <c r="U17" s="211"/>
      <c r="V17" s="211"/>
      <c r="W17" s="47"/>
    </row>
    <row r="18" spans="1:31" s="61" customFormat="1" ht="23.25" customHeight="1">
      <c r="B18" s="424"/>
      <c r="C18" s="424"/>
      <c r="D18" s="395" t="s">
        <v>88</v>
      </c>
      <c r="E18" s="396"/>
      <c r="F18" s="396"/>
      <c r="G18" s="396"/>
      <c r="H18" s="396"/>
      <c r="I18" s="396"/>
      <c r="J18" s="397"/>
      <c r="K18" s="392" t="s">
        <v>78</v>
      </c>
      <c r="L18" s="393"/>
      <c r="M18" s="393"/>
      <c r="N18" s="393"/>
      <c r="O18" s="393"/>
      <c r="P18" s="393"/>
      <c r="Q18" s="393"/>
      <c r="R18" s="393"/>
      <c r="S18" s="393"/>
      <c r="T18" s="393"/>
      <c r="U18" s="393"/>
      <c r="V18" s="394"/>
      <c r="W18" s="47"/>
    </row>
    <row r="19" spans="1:31" s="61" customFormat="1" ht="23.25" customHeight="1">
      <c r="B19" s="424"/>
      <c r="C19" s="425"/>
      <c r="D19" s="395" t="s">
        <v>89</v>
      </c>
      <c r="E19" s="396"/>
      <c r="F19" s="396"/>
      <c r="G19" s="396"/>
      <c r="H19" s="396"/>
      <c r="I19" s="396"/>
      <c r="J19" s="397"/>
      <c r="K19" s="392" t="s">
        <v>78</v>
      </c>
      <c r="L19" s="393"/>
      <c r="M19" s="393"/>
      <c r="N19" s="393"/>
      <c r="O19" s="393"/>
      <c r="P19" s="393"/>
      <c r="Q19" s="393"/>
      <c r="R19" s="393"/>
      <c r="S19" s="393"/>
      <c r="T19" s="393"/>
      <c r="U19" s="393"/>
      <c r="V19" s="394"/>
      <c r="W19" s="47"/>
    </row>
    <row r="20" spans="1:31" s="61" customFormat="1" ht="23.25" customHeight="1">
      <c r="A20" s="48"/>
      <c r="B20" s="425"/>
      <c r="C20" s="62" t="s">
        <v>90</v>
      </c>
      <c r="D20" s="395" t="s">
        <v>91</v>
      </c>
      <c r="E20" s="396"/>
      <c r="F20" s="396"/>
      <c r="G20" s="396"/>
      <c r="H20" s="396"/>
      <c r="I20" s="396"/>
      <c r="J20" s="397"/>
      <c r="K20" s="398" t="s">
        <v>92</v>
      </c>
      <c r="L20" s="398"/>
      <c r="M20" s="398"/>
      <c r="N20" s="398"/>
      <c r="O20" s="398"/>
      <c r="P20" s="398"/>
      <c r="Q20" s="398"/>
      <c r="R20" s="398"/>
      <c r="S20" s="398"/>
      <c r="T20" s="398"/>
      <c r="U20" s="398"/>
      <c r="V20" s="399"/>
      <c r="W20" s="47"/>
    </row>
    <row r="21" spans="1:31" s="61" customFormat="1" ht="23.25" customHeight="1">
      <c r="B21" s="420" t="s">
        <v>6</v>
      </c>
      <c r="C21" s="421"/>
      <c r="D21" s="421"/>
      <c r="E21" s="421"/>
      <c r="F21" s="421"/>
      <c r="G21" s="421"/>
      <c r="H21" s="421"/>
      <c r="I21" s="421"/>
      <c r="J21" s="422"/>
      <c r="K21" s="211"/>
      <c r="L21" s="211"/>
      <c r="M21" s="211"/>
      <c r="N21" s="211"/>
      <c r="O21" s="211"/>
      <c r="P21" s="211"/>
      <c r="Q21" s="211"/>
      <c r="R21" s="211" t="s">
        <v>43</v>
      </c>
      <c r="S21" s="211"/>
      <c r="T21" s="211"/>
      <c r="U21" s="211"/>
      <c r="V21" s="211"/>
      <c r="W21" s="47"/>
    </row>
    <row r="22" spans="1:31" s="67" customFormat="1" ht="6" customHeight="1">
      <c r="A22" s="64"/>
      <c r="B22" s="45"/>
      <c r="C22" s="44"/>
      <c r="D22" s="43"/>
      <c r="E22" s="43"/>
      <c r="F22" s="43"/>
      <c r="G22" s="43"/>
      <c r="H22" s="43"/>
      <c r="I22" s="43"/>
      <c r="J22" s="43"/>
      <c r="K22" s="43"/>
      <c r="L22" s="43"/>
      <c r="M22" s="43"/>
      <c r="N22" s="45"/>
      <c r="O22" s="54"/>
      <c r="P22" s="54"/>
      <c r="Q22" s="54"/>
      <c r="R22" s="54"/>
      <c r="S22" s="54"/>
      <c r="T22" s="54"/>
      <c r="U22" s="54"/>
      <c r="V22" s="54"/>
      <c r="W22" s="54"/>
      <c r="X22" s="66"/>
    </row>
    <row r="23" spans="1:31" ht="19.5" customHeight="1">
      <c r="A23" s="68" t="s">
        <v>93</v>
      </c>
    </row>
    <row r="24" spans="1:31" s="43" customFormat="1" ht="19.5" customHeight="1">
      <c r="A24" s="69" t="s">
        <v>94</v>
      </c>
      <c r="K24" s="243" t="s">
        <v>236</v>
      </c>
    </row>
    <row r="25" spans="1:31" ht="19.5" customHeight="1">
      <c r="A25" s="58"/>
      <c r="B25" s="400" t="s">
        <v>47</v>
      </c>
      <c r="C25" s="400"/>
      <c r="D25" s="400"/>
      <c r="E25" s="401" t="s">
        <v>48</v>
      </c>
      <c r="F25" s="402"/>
      <c r="G25" s="402"/>
      <c r="H25" s="402"/>
      <c r="I25" s="402"/>
      <c r="J25" s="403"/>
      <c r="K25" s="426" t="s">
        <v>49</v>
      </c>
      <c r="L25" s="426"/>
      <c r="M25" s="426"/>
      <c r="N25" s="426"/>
      <c r="O25" s="426"/>
      <c r="P25" s="426"/>
      <c r="Q25" s="426"/>
      <c r="R25" s="426"/>
      <c r="S25" s="426"/>
      <c r="T25" s="426"/>
      <c r="U25" s="426"/>
      <c r="V25" s="426"/>
    </row>
    <row r="26" spans="1:31" s="61" customFormat="1" ht="23.25" customHeight="1">
      <c r="A26" s="47"/>
      <c r="B26" s="400"/>
      <c r="C26" s="400"/>
      <c r="D26" s="400"/>
      <c r="E26" s="404"/>
      <c r="F26" s="405"/>
      <c r="G26" s="405"/>
      <c r="H26" s="405"/>
      <c r="I26" s="405"/>
      <c r="J26" s="406"/>
      <c r="K26" s="70" t="s">
        <v>50</v>
      </c>
      <c r="L26" s="70" t="s">
        <v>51</v>
      </c>
      <c r="M26" s="70" t="s">
        <v>52</v>
      </c>
      <c r="N26" s="70" t="s">
        <v>53</v>
      </c>
      <c r="O26" s="70" t="s">
        <v>54</v>
      </c>
      <c r="P26" s="70" t="s">
        <v>55</v>
      </c>
      <c r="Q26" s="70" t="s">
        <v>56</v>
      </c>
      <c r="R26" s="70" t="s">
        <v>57</v>
      </c>
      <c r="S26" s="70" t="s">
        <v>58</v>
      </c>
      <c r="T26" s="70" t="s">
        <v>59</v>
      </c>
      <c r="U26" s="70" t="s">
        <v>60</v>
      </c>
      <c r="V26" s="70" t="s">
        <v>61</v>
      </c>
    </row>
    <row r="27" spans="1:31" s="43" customFormat="1" ht="23.25" customHeight="1">
      <c r="A27" s="46"/>
      <c r="B27" s="425" t="s">
        <v>95</v>
      </c>
      <c r="C27" s="431" t="s">
        <v>96</v>
      </c>
      <c r="D27" s="432"/>
      <c r="E27" s="435" t="s">
        <v>97</v>
      </c>
      <c r="F27" s="436"/>
      <c r="G27" s="436"/>
      <c r="H27" s="436"/>
      <c r="I27" s="436"/>
      <c r="J27" s="437"/>
      <c r="K27" s="214"/>
      <c r="L27" s="214"/>
      <c r="M27" s="214"/>
      <c r="N27" s="214"/>
      <c r="O27" s="214"/>
      <c r="P27" s="214" t="s">
        <v>43</v>
      </c>
      <c r="Q27" s="214"/>
      <c r="R27" s="216"/>
      <c r="S27" s="214"/>
      <c r="T27" s="214"/>
      <c r="U27" s="214"/>
      <c r="V27" s="214"/>
    </row>
    <row r="28" spans="1:31" s="43" customFormat="1" ht="23.25" customHeight="1">
      <c r="A28" s="46"/>
      <c r="B28" s="430"/>
      <c r="C28" s="433"/>
      <c r="D28" s="434"/>
      <c r="E28" s="420" t="s">
        <v>98</v>
      </c>
      <c r="F28" s="438"/>
      <c r="G28" s="438"/>
      <c r="H28" s="438"/>
      <c r="I28" s="438"/>
      <c r="J28" s="439"/>
      <c r="K28" s="215"/>
      <c r="L28" s="215"/>
      <c r="M28" s="215"/>
      <c r="N28" s="215"/>
      <c r="O28" s="215"/>
      <c r="P28" s="215" t="s">
        <v>43</v>
      </c>
      <c r="Q28" s="215"/>
      <c r="R28" s="211"/>
      <c r="S28" s="215"/>
      <c r="T28" s="215"/>
      <c r="U28" s="215"/>
      <c r="V28" s="215"/>
    </row>
    <row r="29" spans="1:31" s="43" customFormat="1" ht="23.25" customHeight="1">
      <c r="A29" s="46"/>
      <c r="B29" s="430"/>
      <c r="C29" s="433"/>
      <c r="D29" s="434"/>
      <c r="E29" s="420" t="s">
        <v>99</v>
      </c>
      <c r="F29" s="438"/>
      <c r="G29" s="438"/>
      <c r="H29" s="438"/>
      <c r="I29" s="438"/>
      <c r="J29" s="439"/>
      <c r="K29" s="215"/>
      <c r="L29" s="215"/>
      <c r="M29" s="215"/>
      <c r="N29" s="215"/>
      <c r="O29" s="215"/>
      <c r="P29" s="215" t="s">
        <v>43</v>
      </c>
      <c r="Q29" s="215"/>
      <c r="R29" s="211"/>
      <c r="S29" s="215"/>
      <c r="T29" s="215"/>
      <c r="U29" s="215"/>
      <c r="V29" s="215"/>
    </row>
    <row r="30" spans="1:31" s="43" customFormat="1" ht="23.25" customHeight="1">
      <c r="A30" s="46"/>
      <c r="B30" s="430"/>
      <c r="C30" s="433"/>
      <c r="D30" s="434"/>
      <c r="E30" s="420" t="s">
        <v>100</v>
      </c>
      <c r="F30" s="438"/>
      <c r="G30" s="438"/>
      <c r="H30" s="438"/>
      <c r="I30" s="438"/>
      <c r="J30" s="439"/>
      <c r="K30" s="215"/>
      <c r="L30" s="215"/>
      <c r="M30" s="215"/>
      <c r="N30" s="215"/>
      <c r="O30" s="215"/>
      <c r="P30" s="215" t="s">
        <v>43</v>
      </c>
      <c r="Q30" s="215"/>
      <c r="R30" s="211"/>
      <c r="S30" s="215"/>
      <c r="T30" s="215"/>
      <c r="U30" s="215"/>
      <c r="V30" s="215"/>
    </row>
    <row r="31" spans="1:31" s="43" customFormat="1" ht="23.25" customHeight="1" thickBot="1">
      <c r="A31" s="46"/>
      <c r="B31" s="430"/>
      <c r="C31" s="433"/>
      <c r="D31" s="434"/>
      <c r="E31" s="420" t="s">
        <v>101</v>
      </c>
      <c r="F31" s="438"/>
      <c r="G31" s="438"/>
      <c r="H31" s="438"/>
      <c r="I31" s="438"/>
      <c r="J31" s="439"/>
      <c r="K31" s="215"/>
      <c r="L31" s="215"/>
      <c r="M31" s="215"/>
      <c r="N31" s="215"/>
      <c r="O31" s="215"/>
      <c r="P31" s="215"/>
      <c r="Q31" s="215" t="s">
        <v>43</v>
      </c>
      <c r="R31" s="211"/>
      <c r="S31" s="215"/>
      <c r="T31" s="215"/>
      <c r="U31" s="215"/>
      <c r="V31" s="215"/>
    </row>
    <row r="32" spans="1:31" s="43" customFormat="1" ht="33.75" customHeight="1" thickTop="1" thickBot="1">
      <c r="A32" s="46"/>
      <c r="B32" s="430"/>
      <c r="C32" s="440" t="s">
        <v>65</v>
      </c>
      <c r="D32" s="441"/>
      <c r="E32" s="420" t="s">
        <v>102</v>
      </c>
      <c r="F32" s="438"/>
      <c r="G32" s="438"/>
      <c r="H32" s="438"/>
      <c r="I32" s="438"/>
      <c r="J32" s="439"/>
      <c r="K32" s="135" t="s">
        <v>2</v>
      </c>
      <c r="L32" s="210"/>
      <c r="M32" s="417" t="s">
        <v>237</v>
      </c>
      <c r="N32" s="418"/>
      <c r="O32" s="418"/>
      <c r="P32" s="418"/>
      <c r="Q32" s="418"/>
      <c r="R32" s="418"/>
      <c r="S32" s="418"/>
      <c r="T32" s="418"/>
      <c r="U32" s="418"/>
      <c r="V32" s="419"/>
      <c r="W32" s="47"/>
      <c r="X32" s="391" t="s">
        <v>238</v>
      </c>
      <c r="Y32" s="388"/>
      <c r="Z32" s="388"/>
      <c r="AA32" s="388"/>
      <c r="AB32" s="388"/>
      <c r="AC32" s="388"/>
      <c r="AD32" s="388"/>
      <c r="AE32" s="388"/>
    </row>
    <row r="33" spans="1:31" s="43" customFormat="1" ht="23.25" customHeight="1" thickTop="1">
      <c r="A33" s="46"/>
      <c r="B33" s="430"/>
      <c r="C33" s="442" t="s">
        <v>103</v>
      </c>
      <c r="D33" s="443"/>
      <c r="E33" s="420" t="s">
        <v>104</v>
      </c>
      <c r="F33" s="438"/>
      <c r="G33" s="438"/>
      <c r="H33" s="438"/>
      <c r="I33" s="438"/>
      <c r="J33" s="439"/>
      <c r="K33" s="446" t="s">
        <v>105</v>
      </c>
      <c r="L33" s="447"/>
      <c r="M33" s="447"/>
      <c r="N33" s="447"/>
      <c r="O33" s="447"/>
      <c r="P33" s="447"/>
      <c r="Q33" s="447"/>
      <c r="R33" s="447"/>
      <c r="S33" s="447"/>
      <c r="T33" s="447"/>
      <c r="U33" s="447"/>
      <c r="V33" s="448"/>
      <c r="X33" s="388"/>
      <c r="Y33" s="388"/>
      <c r="Z33" s="388"/>
      <c r="AA33" s="388"/>
      <c r="AB33" s="388"/>
      <c r="AC33" s="388"/>
      <c r="AD33" s="388"/>
      <c r="AE33" s="388"/>
    </row>
    <row r="34" spans="1:31" s="43" customFormat="1" ht="23.25" customHeight="1">
      <c r="A34" s="46"/>
      <c r="B34" s="430"/>
      <c r="C34" s="444"/>
      <c r="D34" s="445"/>
      <c r="E34" s="420" t="s">
        <v>106</v>
      </c>
      <c r="F34" s="438"/>
      <c r="G34" s="438"/>
      <c r="H34" s="438"/>
      <c r="I34" s="438"/>
      <c r="J34" s="439"/>
      <c r="K34" s="446" t="s">
        <v>105</v>
      </c>
      <c r="L34" s="447"/>
      <c r="M34" s="447"/>
      <c r="N34" s="447"/>
      <c r="O34" s="447"/>
      <c r="P34" s="447"/>
      <c r="Q34" s="447"/>
      <c r="R34" s="447"/>
      <c r="S34" s="447"/>
      <c r="T34" s="447"/>
      <c r="U34" s="447"/>
      <c r="V34" s="448"/>
    </row>
    <row r="35" spans="1:31" s="43" customFormat="1" ht="23.25" customHeight="1">
      <c r="A35" s="46"/>
      <c r="B35" s="430"/>
      <c r="C35" s="444"/>
      <c r="D35" s="445"/>
      <c r="E35" s="420" t="s">
        <v>107</v>
      </c>
      <c r="F35" s="438"/>
      <c r="G35" s="438"/>
      <c r="H35" s="438"/>
      <c r="I35" s="438"/>
      <c r="J35" s="439"/>
      <c r="K35" s="446" t="s">
        <v>105</v>
      </c>
      <c r="L35" s="447"/>
      <c r="M35" s="447"/>
      <c r="N35" s="447"/>
      <c r="O35" s="447"/>
      <c r="P35" s="447"/>
      <c r="Q35" s="447"/>
      <c r="R35" s="447"/>
      <c r="S35" s="447"/>
      <c r="T35" s="447"/>
      <c r="U35" s="447"/>
      <c r="V35" s="448"/>
    </row>
    <row r="36" spans="1:31" s="43" customFormat="1" ht="23.25" customHeight="1">
      <c r="A36" s="46"/>
      <c r="B36" s="430"/>
      <c r="C36" s="444"/>
      <c r="D36" s="445"/>
      <c r="E36" s="420" t="s">
        <v>108</v>
      </c>
      <c r="F36" s="438"/>
      <c r="G36" s="438"/>
      <c r="H36" s="438"/>
      <c r="I36" s="438"/>
      <c r="J36" s="439"/>
      <c r="K36" s="446" t="s">
        <v>105</v>
      </c>
      <c r="L36" s="447"/>
      <c r="M36" s="447"/>
      <c r="N36" s="447"/>
      <c r="O36" s="447"/>
      <c r="P36" s="447"/>
      <c r="Q36" s="447"/>
      <c r="R36" s="447"/>
      <c r="S36" s="447"/>
      <c r="T36" s="447"/>
      <c r="U36" s="447"/>
      <c r="V36" s="448"/>
    </row>
    <row r="37" spans="1:31" s="43" customFormat="1" ht="24" customHeight="1">
      <c r="A37" s="46"/>
      <c r="B37" s="449" t="s">
        <v>109</v>
      </c>
      <c r="C37" s="442" t="s">
        <v>110</v>
      </c>
      <c r="D37" s="443"/>
      <c r="E37" s="454" t="s">
        <v>111</v>
      </c>
      <c r="F37" s="455"/>
      <c r="G37" s="455"/>
      <c r="H37" s="455"/>
      <c r="I37" s="455"/>
      <c r="J37" s="456"/>
      <c r="K37" s="215"/>
      <c r="L37" s="215" t="s">
        <v>43</v>
      </c>
      <c r="M37" s="215"/>
      <c r="N37" s="215"/>
      <c r="O37" s="215"/>
      <c r="P37" s="215"/>
      <c r="Q37" s="215"/>
      <c r="R37" s="215"/>
      <c r="S37" s="215"/>
      <c r="T37" s="215"/>
      <c r="U37" s="215"/>
      <c r="V37" s="215"/>
    </row>
    <row r="38" spans="1:31" s="43" customFormat="1" ht="27" customHeight="1">
      <c r="A38" s="46"/>
      <c r="B38" s="450"/>
      <c r="C38" s="444"/>
      <c r="D38" s="445"/>
      <c r="E38" s="457" t="s">
        <v>112</v>
      </c>
      <c r="F38" s="458"/>
      <c r="G38" s="458"/>
      <c r="H38" s="458"/>
      <c r="I38" s="458"/>
      <c r="J38" s="459"/>
      <c r="K38" s="215"/>
      <c r="L38" s="215" t="s">
        <v>43</v>
      </c>
      <c r="M38" s="215"/>
      <c r="N38" s="215"/>
      <c r="O38" s="215"/>
      <c r="P38" s="215"/>
      <c r="Q38" s="215"/>
      <c r="R38" s="215"/>
      <c r="S38" s="215"/>
      <c r="T38" s="215"/>
      <c r="U38" s="215"/>
      <c r="V38" s="215"/>
    </row>
    <row r="39" spans="1:31" s="43" customFormat="1" ht="35.25" customHeight="1">
      <c r="A39" s="46"/>
      <c r="B39" s="450"/>
      <c r="C39" s="444"/>
      <c r="D39" s="445"/>
      <c r="E39" s="454" t="s">
        <v>113</v>
      </c>
      <c r="F39" s="455"/>
      <c r="G39" s="455"/>
      <c r="H39" s="455"/>
      <c r="I39" s="455"/>
      <c r="J39" s="456"/>
      <c r="K39" s="215"/>
      <c r="L39" s="215" t="s">
        <v>43</v>
      </c>
      <c r="M39" s="215"/>
      <c r="N39" s="215"/>
      <c r="O39" s="215"/>
      <c r="P39" s="215"/>
      <c r="Q39" s="215"/>
      <c r="R39" s="215"/>
      <c r="S39" s="215"/>
      <c r="T39" s="215"/>
      <c r="U39" s="215"/>
      <c r="V39" s="215"/>
    </row>
    <row r="40" spans="1:31" s="43" customFormat="1" ht="35.25" customHeight="1">
      <c r="A40" s="46"/>
      <c r="B40" s="450"/>
      <c r="C40" s="444"/>
      <c r="D40" s="445"/>
      <c r="E40" s="454" t="s">
        <v>114</v>
      </c>
      <c r="F40" s="455"/>
      <c r="G40" s="455"/>
      <c r="H40" s="455"/>
      <c r="I40" s="455"/>
      <c r="J40" s="456"/>
      <c r="K40" s="215"/>
      <c r="L40" s="215"/>
      <c r="M40" s="215"/>
      <c r="N40" s="215"/>
      <c r="O40" s="215"/>
      <c r="P40" s="215"/>
      <c r="Q40" s="215"/>
      <c r="R40" s="215"/>
      <c r="S40" s="215"/>
      <c r="T40" s="215"/>
      <c r="U40" s="215"/>
      <c r="V40" s="215"/>
    </row>
    <row r="41" spans="1:31" s="43" customFormat="1" ht="23.25" customHeight="1">
      <c r="A41" s="46"/>
      <c r="B41" s="451"/>
      <c r="C41" s="452"/>
      <c r="D41" s="453"/>
      <c r="E41" s="454" t="s">
        <v>115</v>
      </c>
      <c r="F41" s="455"/>
      <c r="G41" s="455"/>
      <c r="H41" s="455"/>
      <c r="I41" s="455"/>
      <c r="J41" s="456"/>
      <c r="K41" s="215"/>
      <c r="L41" s="215"/>
      <c r="M41" s="215"/>
      <c r="N41" s="215"/>
      <c r="O41" s="215"/>
      <c r="P41" s="215"/>
      <c r="Q41" s="215"/>
      <c r="R41" s="215"/>
      <c r="S41" s="215"/>
      <c r="T41" s="215"/>
      <c r="U41" s="215"/>
      <c r="V41" s="215"/>
    </row>
    <row r="42" spans="1:31" s="43" customFormat="1" ht="23.25" customHeight="1">
      <c r="A42" s="46"/>
      <c r="B42" s="245" t="s">
        <v>240</v>
      </c>
      <c r="C42" s="106"/>
      <c r="D42" s="106"/>
      <c r="E42" s="107"/>
      <c r="F42" s="107"/>
      <c r="G42" s="107"/>
      <c r="H42" s="107"/>
      <c r="I42" s="107"/>
      <c r="J42" s="107"/>
      <c r="K42" s="105"/>
      <c r="L42" s="108"/>
      <c r="M42" s="108"/>
      <c r="N42" s="108"/>
      <c r="O42" s="108"/>
      <c r="P42" s="108"/>
      <c r="Q42" s="108"/>
      <c r="R42" s="108"/>
      <c r="S42" s="108"/>
      <c r="T42" s="108"/>
      <c r="U42" s="108"/>
      <c r="V42" s="108"/>
    </row>
    <row r="43" spans="1:31" ht="24" customHeight="1">
      <c r="A43" s="58"/>
      <c r="B43" s="400" t="s">
        <v>47</v>
      </c>
      <c r="C43" s="400"/>
      <c r="D43" s="400"/>
      <c r="E43" s="401" t="s">
        <v>48</v>
      </c>
      <c r="F43" s="402"/>
      <c r="G43" s="402"/>
      <c r="H43" s="402"/>
      <c r="I43" s="402"/>
      <c r="J43" s="403"/>
      <c r="K43" s="426" t="s">
        <v>49</v>
      </c>
      <c r="L43" s="426"/>
      <c r="M43" s="426"/>
      <c r="N43" s="426"/>
      <c r="O43" s="426"/>
      <c r="P43" s="426"/>
      <c r="Q43" s="426"/>
      <c r="R43" s="426"/>
      <c r="S43" s="426"/>
      <c r="T43" s="426"/>
      <c r="U43" s="426"/>
      <c r="V43" s="426"/>
    </row>
    <row r="44" spans="1:31" s="61" customFormat="1" ht="23.25" customHeight="1">
      <c r="A44" s="47"/>
      <c r="B44" s="400"/>
      <c r="C44" s="400"/>
      <c r="D44" s="400"/>
      <c r="E44" s="404"/>
      <c r="F44" s="405"/>
      <c r="G44" s="405"/>
      <c r="H44" s="405"/>
      <c r="I44" s="405"/>
      <c r="J44" s="406"/>
      <c r="K44" s="70" t="s">
        <v>50</v>
      </c>
      <c r="L44" s="70" t="s">
        <v>51</v>
      </c>
      <c r="M44" s="70" t="s">
        <v>52</v>
      </c>
      <c r="N44" s="70" t="s">
        <v>53</v>
      </c>
      <c r="O44" s="70" t="s">
        <v>54</v>
      </c>
      <c r="P44" s="70" t="s">
        <v>55</v>
      </c>
      <c r="Q44" s="70" t="s">
        <v>56</v>
      </c>
      <c r="R44" s="70" t="s">
        <v>57</v>
      </c>
      <c r="S44" s="70" t="s">
        <v>58</v>
      </c>
      <c r="T44" s="70" t="s">
        <v>59</v>
      </c>
      <c r="U44" s="70" t="s">
        <v>60</v>
      </c>
      <c r="V44" s="70" t="s">
        <v>61</v>
      </c>
    </row>
    <row r="45" spans="1:31" s="43" customFormat="1" ht="37.5" customHeight="1">
      <c r="A45" s="46"/>
      <c r="B45" s="449" t="s">
        <v>109</v>
      </c>
      <c r="C45" s="442" t="s">
        <v>116</v>
      </c>
      <c r="D45" s="443"/>
      <c r="E45" s="461" t="s">
        <v>239</v>
      </c>
      <c r="F45" s="462"/>
      <c r="G45" s="462"/>
      <c r="H45" s="462"/>
      <c r="I45" s="462"/>
      <c r="J45" s="463"/>
      <c r="K45" s="215"/>
      <c r="L45" s="215"/>
      <c r="M45" s="215"/>
      <c r="N45" s="215"/>
      <c r="O45" s="215"/>
      <c r="P45" s="215" t="s">
        <v>43</v>
      </c>
      <c r="Q45" s="215"/>
      <c r="R45" s="215"/>
      <c r="S45" s="215"/>
      <c r="T45" s="215"/>
      <c r="U45" s="215"/>
      <c r="V45" s="215"/>
    </row>
    <row r="46" spans="1:31" s="43" customFormat="1" ht="37.5" customHeight="1">
      <c r="A46" s="46"/>
      <c r="B46" s="450"/>
      <c r="C46" s="444"/>
      <c r="D46" s="445"/>
      <c r="E46" s="461" t="s">
        <v>167</v>
      </c>
      <c r="F46" s="529"/>
      <c r="G46" s="529"/>
      <c r="H46" s="529"/>
      <c r="I46" s="529"/>
      <c r="J46" s="530"/>
      <c r="K46" s="215" t="s">
        <v>43</v>
      </c>
      <c r="L46" s="215"/>
      <c r="M46" s="215" t="s">
        <v>43</v>
      </c>
      <c r="N46" s="215"/>
      <c r="O46" s="215" t="s">
        <v>43</v>
      </c>
      <c r="P46" s="215"/>
      <c r="Q46" s="215" t="s">
        <v>43</v>
      </c>
      <c r="R46" s="215"/>
      <c r="S46" s="215"/>
      <c r="T46" s="215"/>
      <c r="U46" s="215"/>
      <c r="V46" s="215"/>
    </row>
    <row r="47" spans="1:31" s="43" customFormat="1" ht="37.5" customHeight="1">
      <c r="A47" s="46"/>
      <c r="B47" s="450"/>
      <c r="C47" s="444"/>
      <c r="D47" s="445"/>
      <c r="E47" s="461" t="s">
        <v>117</v>
      </c>
      <c r="F47" s="462"/>
      <c r="G47" s="462"/>
      <c r="H47" s="462"/>
      <c r="I47" s="462"/>
      <c r="J47" s="463"/>
      <c r="K47" s="215"/>
      <c r="L47" s="215"/>
      <c r="M47" s="215"/>
      <c r="N47" s="215"/>
      <c r="O47" s="215"/>
      <c r="P47" s="215" t="s">
        <v>43</v>
      </c>
      <c r="Q47" s="215"/>
      <c r="R47" s="215"/>
      <c r="S47" s="215"/>
      <c r="T47" s="215"/>
      <c r="U47" s="215"/>
      <c r="V47" s="215"/>
    </row>
    <row r="48" spans="1:31" s="43" customFormat="1" ht="37.5" customHeight="1">
      <c r="A48" s="46"/>
      <c r="B48" s="450"/>
      <c r="C48" s="444"/>
      <c r="D48" s="445"/>
      <c r="E48" s="461" t="s">
        <v>118</v>
      </c>
      <c r="F48" s="462"/>
      <c r="G48" s="462"/>
      <c r="H48" s="462"/>
      <c r="I48" s="462"/>
      <c r="J48" s="463"/>
      <c r="K48" s="215"/>
      <c r="L48" s="215"/>
      <c r="M48" s="215"/>
      <c r="N48" s="215"/>
      <c r="O48" s="215"/>
      <c r="P48" s="215"/>
      <c r="Q48" s="215" t="s">
        <v>43</v>
      </c>
      <c r="R48" s="215"/>
      <c r="S48" s="215"/>
      <c r="T48" s="215"/>
      <c r="U48" s="215"/>
      <c r="V48" s="215"/>
    </row>
    <row r="49" spans="1:31" s="43" customFormat="1" ht="37.5" customHeight="1">
      <c r="A49" s="46"/>
      <c r="B49" s="450"/>
      <c r="C49" s="444"/>
      <c r="D49" s="445"/>
      <c r="E49" s="461" t="s">
        <v>119</v>
      </c>
      <c r="F49" s="462"/>
      <c r="G49" s="462"/>
      <c r="H49" s="462"/>
      <c r="I49" s="462"/>
      <c r="J49" s="463"/>
      <c r="K49" s="215"/>
      <c r="L49" s="215"/>
      <c r="M49" s="215"/>
      <c r="N49" s="215"/>
      <c r="O49" s="215"/>
      <c r="P49" s="215"/>
      <c r="Q49" s="215" t="s">
        <v>43</v>
      </c>
      <c r="R49" s="215"/>
      <c r="S49" s="215"/>
      <c r="T49" s="215"/>
      <c r="U49" s="215"/>
      <c r="V49" s="215"/>
    </row>
    <row r="50" spans="1:31" s="43" customFormat="1" ht="37.5" customHeight="1">
      <c r="A50" s="46"/>
      <c r="B50" s="450"/>
      <c r="C50" s="444"/>
      <c r="D50" s="445"/>
      <c r="E50" s="464"/>
      <c r="F50" s="465"/>
      <c r="G50" s="465"/>
      <c r="H50" s="465"/>
      <c r="I50" s="465"/>
      <c r="J50" s="466"/>
      <c r="K50" s="215"/>
      <c r="L50" s="215"/>
      <c r="M50" s="215"/>
      <c r="N50" s="215"/>
      <c r="O50" s="215"/>
      <c r="P50" s="215"/>
      <c r="Q50" s="215"/>
      <c r="R50" s="215"/>
      <c r="S50" s="215"/>
      <c r="T50" s="215"/>
      <c r="U50" s="215"/>
      <c r="V50" s="215"/>
    </row>
    <row r="51" spans="1:31" s="43" customFormat="1" ht="21" customHeight="1">
      <c r="A51" s="46"/>
      <c r="B51" s="450"/>
      <c r="C51" s="452"/>
      <c r="D51" s="453"/>
      <c r="E51" s="467" t="s">
        <v>179</v>
      </c>
      <c r="F51" s="468"/>
      <c r="G51" s="468"/>
      <c r="H51" s="468"/>
      <c r="I51" s="468"/>
      <c r="J51" s="468"/>
      <c r="K51" s="468"/>
      <c r="L51" s="469"/>
      <c r="M51" s="469"/>
      <c r="N51" s="469"/>
      <c r="O51" s="469"/>
      <c r="P51" s="469"/>
      <c r="Q51" s="469"/>
      <c r="R51" s="469"/>
      <c r="S51" s="469"/>
      <c r="T51" s="469"/>
      <c r="U51" s="469"/>
      <c r="V51" s="470"/>
    </row>
    <row r="52" spans="1:31" s="43" customFormat="1" ht="22.5" customHeight="1">
      <c r="A52" s="46"/>
      <c r="B52" s="451"/>
      <c r="C52" s="460" t="s">
        <v>121</v>
      </c>
      <c r="D52" s="460"/>
      <c r="E52" s="420" t="s">
        <v>122</v>
      </c>
      <c r="F52" s="438"/>
      <c r="G52" s="438"/>
      <c r="H52" s="438"/>
      <c r="I52" s="438"/>
      <c r="J52" s="439"/>
      <c r="K52" s="215"/>
      <c r="L52" s="215"/>
      <c r="M52" s="215"/>
      <c r="N52" s="215"/>
      <c r="O52" s="215"/>
      <c r="P52" s="215"/>
      <c r="Q52" s="215"/>
      <c r="R52" s="215" t="s">
        <v>43</v>
      </c>
      <c r="S52" s="215"/>
      <c r="T52" s="215"/>
      <c r="U52" s="215"/>
      <c r="V52" s="215"/>
    </row>
    <row r="53" spans="1:31" s="43" customFormat="1" ht="43.2" customHeight="1">
      <c r="A53" s="46"/>
      <c r="B53" s="44" t="s">
        <v>123</v>
      </c>
      <c r="C53" s="46"/>
      <c r="D53" s="51"/>
      <c r="E53" s="54"/>
      <c r="F53" s="54"/>
      <c r="G53" s="54"/>
      <c r="H53" s="54"/>
      <c r="I53" s="54"/>
      <c r="K53" s="391" t="s">
        <v>168</v>
      </c>
      <c r="L53" s="388"/>
      <c r="M53" s="388"/>
      <c r="N53" s="388"/>
      <c r="O53" s="388"/>
      <c r="P53" s="388"/>
      <c r="Q53" s="388"/>
      <c r="R53" s="388"/>
      <c r="S53" s="388"/>
      <c r="T53" s="388"/>
      <c r="U53" s="388"/>
      <c r="V53" s="388"/>
      <c r="W53" s="388"/>
      <c r="X53" s="388"/>
      <c r="Y53" s="388"/>
      <c r="Z53" s="388"/>
      <c r="AA53" s="388"/>
      <c r="AB53" s="388"/>
      <c r="AC53" s="388"/>
      <c r="AD53" s="388"/>
      <c r="AE53" s="388"/>
    </row>
    <row r="54" spans="1:31" ht="21.75" customHeight="1">
      <c r="A54" s="58"/>
      <c r="B54" s="400" t="s">
        <v>47</v>
      </c>
      <c r="C54" s="400"/>
      <c r="D54" s="493" t="s">
        <v>124</v>
      </c>
      <c r="E54" s="402"/>
      <c r="F54" s="402"/>
      <c r="G54" s="402"/>
      <c r="H54" s="402"/>
      <c r="I54" s="402"/>
      <c r="J54" s="473" t="s">
        <v>49</v>
      </c>
      <c r="K54" s="474"/>
      <c r="L54" s="474"/>
      <c r="M54" s="474"/>
      <c r="N54" s="474"/>
      <c r="O54" s="474"/>
      <c r="P54" s="474"/>
      <c r="Q54" s="474"/>
      <c r="R54" s="474"/>
      <c r="S54" s="474"/>
      <c r="T54" s="474"/>
      <c r="U54" s="407"/>
      <c r="V54" s="484" t="s">
        <v>13</v>
      </c>
    </row>
    <row r="55" spans="1:31" s="61" customFormat="1" ht="24.75" customHeight="1">
      <c r="A55" s="47"/>
      <c r="B55" s="400"/>
      <c r="C55" s="400"/>
      <c r="D55" s="404"/>
      <c r="E55" s="405"/>
      <c r="F55" s="405"/>
      <c r="G55" s="405"/>
      <c r="H55" s="405"/>
      <c r="I55" s="405"/>
      <c r="J55" s="70" t="s">
        <v>50</v>
      </c>
      <c r="K55" s="70" t="s">
        <v>51</v>
      </c>
      <c r="L55" s="70" t="s">
        <v>52</v>
      </c>
      <c r="M55" s="70" t="s">
        <v>53</v>
      </c>
      <c r="N55" s="70" t="s">
        <v>54</v>
      </c>
      <c r="O55" s="70" t="s">
        <v>55</v>
      </c>
      <c r="P55" s="70" t="s">
        <v>56</v>
      </c>
      <c r="Q55" s="70" t="s">
        <v>57</v>
      </c>
      <c r="R55" s="70" t="s">
        <v>58</v>
      </c>
      <c r="S55" s="70" t="s">
        <v>59</v>
      </c>
      <c r="T55" s="70" t="s">
        <v>60</v>
      </c>
      <c r="U55" s="70" t="s">
        <v>61</v>
      </c>
      <c r="V55" s="485"/>
    </row>
    <row r="56" spans="1:31" s="43" customFormat="1" ht="34.5" customHeight="1">
      <c r="A56" s="46"/>
      <c r="B56" s="486" t="s">
        <v>125</v>
      </c>
      <c r="C56" s="487"/>
      <c r="D56" s="461" t="s">
        <v>126</v>
      </c>
      <c r="E56" s="462"/>
      <c r="F56" s="462"/>
      <c r="G56" s="462"/>
      <c r="H56" s="462"/>
      <c r="I56" s="462"/>
      <c r="J56" s="215"/>
      <c r="K56" s="215"/>
      <c r="L56" s="215"/>
      <c r="M56" s="215"/>
      <c r="N56" s="215"/>
      <c r="O56" s="215"/>
      <c r="P56" s="215"/>
      <c r="Q56" s="215" t="s">
        <v>43</v>
      </c>
      <c r="R56" s="215"/>
      <c r="S56" s="215"/>
      <c r="T56" s="215"/>
      <c r="U56" s="217"/>
      <c r="V56" s="71"/>
    </row>
    <row r="57" spans="1:31" s="43" customFormat="1" ht="34.5" customHeight="1">
      <c r="A57" s="46"/>
      <c r="B57" s="488"/>
      <c r="C57" s="489"/>
      <c r="D57" s="461" t="s">
        <v>127</v>
      </c>
      <c r="E57" s="462"/>
      <c r="F57" s="462"/>
      <c r="G57" s="462"/>
      <c r="H57" s="462"/>
      <c r="I57" s="462"/>
      <c r="J57" s="215"/>
      <c r="K57" s="215"/>
      <c r="L57" s="215"/>
      <c r="M57" s="215"/>
      <c r="N57" s="215"/>
      <c r="O57" s="215"/>
      <c r="P57" s="215"/>
      <c r="Q57" s="215" t="s">
        <v>43</v>
      </c>
      <c r="R57" s="215"/>
      <c r="S57" s="215"/>
      <c r="T57" s="215"/>
      <c r="U57" s="217"/>
      <c r="V57" s="72"/>
    </row>
    <row r="58" spans="1:31" s="43" customFormat="1" ht="34.5" customHeight="1">
      <c r="A58" s="46"/>
      <c r="B58" s="488"/>
      <c r="C58" s="489"/>
      <c r="D58" s="461" t="s">
        <v>128</v>
      </c>
      <c r="E58" s="462"/>
      <c r="F58" s="462"/>
      <c r="G58" s="462"/>
      <c r="H58" s="462"/>
      <c r="I58" s="462"/>
      <c r="J58" s="215"/>
      <c r="K58" s="215"/>
      <c r="L58" s="215"/>
      <c r="M58" s="215"/>
      <c r="N58" s="215"/>
      <c r="O58" s="215"/>
      <c r="P58" s="215"/>
      <c r="Q58" s="215"/>
      <c r="R58" s="215"/>
      <c r="S58" s="215" t="s">
        <v>43</v>
      </c>
      <c r="T58" s="215"/>
      <c r="U58" s="217"/>
      <c r="V58" s="72"/>
    </row>
    <row r="59" spans="1:31" s="43" customFormat="1" ht="34.5" customHeight="1">
      <c r="A59" s="46"/>
      <c r="B59" s="488"/>
      <c r="C59" s="489"/>
      <c r="D59" s="461"/>
      <c r="E59" s="462"/>
      <c r="F59" s="462"/>
      <c r="G59" s="462"/>
      <c r="H59" s="462"/>
      <c r="I59" s="462"/>
      <c r="J59" s="215"/>
      <c r="K59" s="215"/>
      <c r="L59" s="215"/>
      <c r="M59" s="215"/>
      <c r="N59" s="215"/>
      <c r="O59" s="215"/>
      <c r="P59" s="215"/>
      <c r="Q59" s="215"/>
      <c r="R59" s="215"/>
      <c r="S59" s="215"/>
      <c r="T59" s="215"/>
      <c r="U59" s="217"/>
      <c r="V59" s="72"/>
    </row>
    <row r="60" spans="1:31" s="43" customFormat="1" ht="34.5" customHeight="1">
      <c r="A60" s="46"/>
      <c r="B60" s="490"/>
      <c r="C60" s="491"/>
      <c r="D60" s="461"/>
      <c r="E60" s="462"/>
      <c r="F60" s="462"/>
      <c r="G60" s="462"/>
      <c r="H60" s="462"/>
      <c r="I60" s="462"/>
      <c r="J60" s="215"/>
      <c r="K60" s="215"/>
      <c r="L60" s="215"/>
      <c r="M60" s="215"/>
      <c r="N60" s="215"/>
      <c r="O60" s="215"/>
      <c r="P60" s="215"/>
      <c r="Q60" s="215"/>
      <c r="R60" s="215"/>
      <c r="S60" s="215"/>
      <c r="T60" s="215"/>
      <c r="U60" s="217"/>
      <c r="V60" s="72"/>
    </row>
    <row r="61" spans="1:31" s="43" customFormat="1" ht="19.5" customHeight="1">
      <c r="A61" s="46"/>
      <c r="B61" s="471"/>
      <c r="C61" s="472"/>
      <c r="D61" s="492" t="s">
        <v>179</v>
      </c>
      <c r="E61" s="492"/>
      <c r="F61" s="492"/>
      <c r="G61" s="492"/>
      <c r="H61" s="492"/>
      <c r="I61" s="492"/>
      <c r="J61" s="492"/>
      <c r="K61" s="469"/>
      <c r="L61" s="469"/>
      <c r="M61" s="469"/>
      <c r="N61" s="469"/>
      <c r="O61" s="469"/>
      <c r="P61" s="469"/>
      <c r="Q61" s="469"/>
      <c r="R61" s="469"/>
      <c r="S61" s="469"/>
      <c r="T61" s="469"/>
      <c r="U61" s="469"/>
      <c r="V61" s="470"/>
    </row>
    <row r="62" spans="1:31" s="43" customFormat="1" ht="25.5" customHeight="1">
      <c r="A62" s="46"/>
      <c r="B62" s="473"/>
      <c r="C62" s="474"/>
      <c r="D62" s="475" t="s">
        <v>129</v>
      </c>
      <c r="E62" s="476"/>
      <c r="F62" s="476"/>
      <c r="G62" s="476"/>
      <c r="H62" s="476"/>
      <c r="I62" s="477"/>
      <c r="J62" s="215"/>
      <c r="K62" s="215"/>
      <c r="L62" s="215"/>
      <c r="M62" s="215"/>
      <c r="N62" s="215"/>
      <c r="O62" s="215" t="s">
        <v>43</v>
      </c>
      <c r="P62" s="215"/>
      <c r="Q62" s="215"/>
      <c r="R62" s="215"/>
      <c r="S62" s="215"/>
      <c r="T62" s="215"/>
      <c r="U62" s="217"/>
      <c r="V62" s="72"/>
    </row>
    <row r="63" spans="1:31" s="43" customFormat="1" ht="60.75" customHeight="1" thickBot="1">
      <c r="A63" s="46"/>
      <c r="B63" s="478" t="s">
        <v>130</v>
      </c>
      <c r="C63" s="478"/>
      <c r="D63" s="478"/>
      <c r="E63" s="478"/>
      <c r="F63" s="478"/>
      <c r="G63" s="478"/>
      <c r="H63" s="478"/>
      <c r="I63" s="478"/>
      <c r="J63" s="478"/>
      <c r="K63" s="478"/>
      <c r="L63" s="478"/>
      <c r="M63" s="478"/>
      <c r="N63" s="478"/>
      <c r="O63" s="478"/>
      <c r="P63" s="478"/>
      <c r="Q63" s="478"/>
      <c r="R63" s="478"/>
      <c r="S63" s="478"/>
      <c r="T63" s="478"/>
      <c r="U63" s="478"/>
      <c r="V63" s="478"/>
      <c r="W63" s="478"/>
    </row>
    <row r="64" spans="1:31" s="63" customFormat="1" ht="26.25" customHeight="1">
      <c r="B64" s="73" t="s">
        <v>131</v>
      </c>
      <c r="C64" s="74"/>
      <c r="D64" s="74"/>
      <c r="E64" s="74"/>
      <c r="F64" s="74"/>
      <c r="G64" s="74"/>
      <c r="H64" s="74"/>
      <c r="I64" s="74"/>
      <c r="J64" s="74"/>
      <c r="K64" s="74"/>
      <c r="L64" s="74"/>
      <c r="M64" s="74"/>
      <c r="N64" s="74"/>
      <c r="O64" s="74"/>
      <c r="P64" s="74"/>
      <c r="Q64" s="74"/>
      <c r="R64" s="74"/>
      <c r="S64" s="74"/>
      <c r="T64" s="74"/>
      <c r="U64" s="74"/>
      <c r="V64" s="75"/>
      <c r="W64" s="76"/>
    </row>
    <row r="65" spans="1:34" s="83" customFormat="1" ht="26.25" customHeight="1">
      <c r="A65" s="77"/>
      <c r="B65" s="479" t="s">
        <v>132</v>
      </c>
      <c r="C65" s="480"/>
      <c r="D65" s="480"/>
      <c r="E65" s="480"/>
      <c r="F65" s="481"/>
      <c r="G65" s="78" t="s">
        <v>43</v>
      </c>
      <c r="H65" s="79" t="s">
        <v>133</v>
      </c>
      <c r="I65" s="80"/>
      <c r="J65" s="81"/>
      <c r="K65" s="81"/>
      <c r="L65" s="81"/>
      <c r="M65" s="82"/>
      <c r="N65" s="78" t="s">
        <v>43</v>
      </c>
      <c r="O65" s="482" t="s">
        <v>134</v>
      </c>
      <c r="P65" s="483"/>
      <c r="Q65" s="483"/>
      <c r="R65" s="483"/>
      <c r="S65" s="483"/>
      <c r="T65" s="483"/>
      <c r="V65" s="84"/>
      <c r="W65" s="51"/>
    </row>
    <row r="66" spans="1:34" s="83" customFormat="1" ht="26.25" customHeight="1">
      <c r="A66" s="77"/>
      <c r="B66" s="498" t="s">
        <v>135</v>
      </c>
      <c r="C66" s="499"/>
      <c r="D66" s="499"/>
      <c r="E66" s="499"/>
      <c r="F66" s="499"/>
      <c r="G66" s="500" t="s">
        <v>169</v>
      </c>
      <c r="H66" s="501"/>
      <c r="I66" s="501"/>
      <c r="J66" s="502"/>
      <c r="K66" s="503" t="s">
        <v>136</v>
      </c>
      <c r="L66" s="504"/>
      <c r="M66" s="504"/>
      <c r="N66" s="504"/>
      <c r="O66" s="504"/>
      <c r="P66" s="505"/>
      <c r="Q66" s="500"/>
      <c r="R66" s="501"/>
      <c r="S66" s="501"/>
      <c r="T66" s="501"/>
      <c r="U66" s="501"/>
      <c r="V66" s="506"/>
      <c r="W66" s="53"/>
      <c r="AC66" s="63"/>
      <c r="AD66" s="63"/>
      <c r="AE66" s="63"/>
      <c r="AF66" s="63"/>
      <c r="AG66" s="63"/>
      <c r="AH66" s="63"/>
    </row>
    <row r="67" spans="1:34" s="83" customFormat="1" ht="35.25" customHeight="1" thickBot="1">
      <c r="A67" s="77"/>
      <c r="B67" s="85"/>
      <c r="C67" s="507" t="s">
        <v>137</v>
      </c>
      <c r="D67" s="507"/>
      <c r="E67" s="507"/>
      <c r="F67" s="507"/>
      <c r="G67" s="507"/>
      <c r="H67" s="507"/>
      <c r="I67" s="507"/>
      <c r="J67" s="507"/>
      <c r="K67" s="86"/>
      <c r="L67" s="86"/>
      <c r="M67" s="86"/>
      <c r="N67" s="86"/>
      <c r="O67" s="86"/>
      <c r="P67" s="86"/>
      <c r="Q67" s="86"/>
      <c r="R67" s="86"/>
      <c r="S67" s="86"/>
      <c r="T67" s="86"/>
      <c r="U67" s="86"/>
      <c r="V67" s="87"/>
      <c r="W67" s="88"/>
    </row>
    <row r="68" spans="1:34" s="83" customFormat="1" ht="24" customHeight="1">
      <c r="A68" s="77"/>
      <c r="B68" s="89" t="s">
        <v>138</v>
      </c>
      <c r="C68" s="89"/>
      <c r="D68" s="89"/>
      <c r="E68" s="89"/>
      <c r="F68" s="89"/>
      <c r="H68" s="90"/>
      <c r="I68" s="65"/>
      <c r="J68" s="65"/>
      <c r="K68" s="65"/>
      <c r="L68" s="65"/>
      <c r="M68" s="65"/>
      <c r="N68" s="65"/>
      <c r="O68" s="91"/>
      <c r="P68" s="65"/>
      <c r="Q68" s="65"/>
      <c r="R68" s="65"/>
      <c r="S68" s="65"/>
      <c r="T68" s="65"/>
      <c r="U68" s="65"/>
      <c r="V68" s="65"/>
      <c r="W68" s="52"/>
    </row>
    <row r="69" spans="1:34" s="83" customFormat="1" ht="27" customHeight="1">
      <c r="A69" s="77"/>
      <c r="B69" s="508"/>
      <c r="C69" s="509"/>
      <c r="D69" s="509"/>
      <c r="E69" s="509"/>
      <c r="F69" s="509"/>
      <c r="G69" s="509"/>
      <c r="H69" s="509"/>
      <c r="I69" s="509"/>
      <c r="J69" s="509"/>
      <c r="K69" s="509"/>
      <c r="L69" s="509"/>
      <c r="M69" s="509"/>
      <c r="N69" s="509"/>
      <c r="O69" s="509"/>
      <c r="P69" s="509"/>
      <c r="Q69" s="509"/>
      <c r="R69" s="509"/>
      <c r="S69" s="509"/>
      <c r="T69" s="509"/>
      <c r="U69" s="509"/>
      <c r="V69" s="510"/>
      <c r="W69" s="52"/>
    </row>
    <row r="70" spans="1:34" s="83" customFormat="1" ht="9" customHeight="1">
      <c r="A70" s="77"/>
      <c r="B70" s="65"/>
      <c r="C70" s="65"/>
      <c r="D70" s="65"/>
      <c r="E70" s="65"/>
      <c r="F70" s="65"/>
      <c r="G70" s="65"/>
      <c r="H70" s="65"/>
      <c r="I70" s="52"/>
      <c r="J70" s="89"/>
      <c r="K70" s="89"/>
      <c r="L70" s="89"/>
      <c r="M70" s="89"/>
      <c r="N70" s="89"/>
      <c r="O70" s="65"/>
      <c r="P70" s="65"/>
      <c r="Q70" s="65"/>
      <c r="R70" s="65"/>
      <c r="S70" s="65"/>
      <c r="T70" s="65"/>
      <c r="U70" s="65"/>
      <c r="V70" s="65"/>
      <c r="W70" s="52"/>
    </row>
    <row r="71" spans="1:34" s="63" customFormat="1" ht="24.75" customHeight="1">
      <c r="A71" s="68" t="s">
        <v>139</v>
      </c>
      <c r="I71" s="109" t="s">
        <v>170</v>
      </c>
      <c r="L71" s="92"/>
      <c r="M71" s="93"/>
      <c r="N71" s="93"/>
      <c r="O71" s="93"/>
      <c r="R71" s="93"/>
      <c r="S71" s="93"/>
    </row>
    <row r="72" spans="1:34" s="63" customFormat="1" ht="56.25" customHeight="1">
      <c r="A72" s="42"/>
      <c r="B72" s="494" t="s">
        <v>140</v>
      </c>
      <c r="C72" s="494"/>
      <c r="D72" s="494"/>
      <c r="E72" s="494"/>
      <c r="F72" s="494"/>
      <c r="G72" s="494"/>
      <c r="H72" s="494"/>
      <c r="I72" s="494"/>
      <c r="J72" s="494"/>
      <c r="K72" s="494"/>
      <c r="L72" s="494"/>
      <c r="M72" s="494"/>
      <c r="N72" s="494"/>
      <c r="O72" s="494"/>
      <c r="P72" s="494"/>
      <c r="Q72" s="494"/>
      <c r="R72" s="494"/>
      <c r="S72" s="494"/>
      <c r="T72" s="494"/>
      <c r="U72" s="494"/>
      <c r="V72" s="94"/>
    </row>
    <row r="73" spans="1:34" s="43" customFormat="1" ht="21.75" customHeight="1">
      <c r="B73" s="473" t="s">
        <v>141</v>
      </c>
      <c r="C73" s="474"/>
      <c r="D73" s="474"/>
      <c r="E73" s="474"/>
      <c r="F73" s="474"/>
      <c r="G73" s="474"/>
      <c r="H73" s="474"/>
      <c r="I73" s="474"/>
      <c r="J73" s="474"/>
      <c r="K73" s="474"/>
      <c r="L73" s="474"/>
      <c r="M73" s="407"/>
      <c r="N73" s="401" t="s">
        <v>142</v>
      </c>
      <c r="O73" s="402"/>
      <c r="P73" s="403"/>
      <c r="Q73" s="473" t="s">
        <v>143</v>
      </c>
      <c r="R73" s="474"/>
      <c r="S73" s="474"/>
      <c r="T73" s="474"/>
      <c r="U73" s="407"/>
    </row>
    <row r="74" spans="1:34" s="43" customFormat="1" ht="28.5" customHeight="1">
      <c r="B74" s="473" t="s">
        <v>144</v>
      </c>
      <c r="C74" s="407"/>
      <c r="D74" s="473" t="s">
        <v>48</v>
      </c>
      <c r="E74" s="474"/>
      <c r="F74" s="474"/>
      <c r="G74" s="407"/>
      <c r="H74" s="473" t="s">
        <v>145</v>
      </c>
      <c r="I74" s="474"/>
      <c r="J74" s="474"/>
      <c r="K74" s="474"/>
      <c r="L74" s="474"/>
      <c r="M74" s="407"/>
      <c r="N74" s="495" t="s">
        <v>146</v>
      </c>
      <c r="O74" s="496"/>
      <c r="P74" s="497"/>
      <c r="Q74" s="60" t="s">
        <v>147</v>
      </c>
      <c r="R74" s="60" t="s">
        <v>148</v>
      </c>
      <c r="S74" s="60" t="s">
        <v>149</v>
      </c>
      <c r="T74" s="60" t="s">
        <v>150</v>
      </c>
      <c r="U74" s="60" t="s">
        <v>151</v>
      </c>
    </row>
    <row r="75" spans="1:34" s="43" customFormat="1" ht="30.75" customHeight="1">
      <c r="B75" s="517" t="s">
        <v>73</v>
      </c>
      <c r="C75" s="518"/>
      <c r="D75" s="519" t="s">
        <v>152</v>
      </c>
      <c r="E75" s="520"/>
      <c r="F75" s="520"/>
      <c r="G75" s="521"/>
      <c r="H75" s="513" t="s">
        <v>153</v>
      </c>
      <c r="I75" s="514"/>
      <c r="J75" s="514"/>
      <c r="K75" s="514"/>
      <c r="L75" s="514"/>
      <c r="M75" s="515"/>
      <c r="N75" s="516">
        <v>0.03</v>
      </c>
      <c r="O75" s="516"/>
      <c r="P75" s="95" t="s">
        <v>154</v>
      </c>
      <c r="Q75" s="55" t="s">
        <v>43</v>
      </c>
      <c r="R75" s="55" t="s">
        <v>43</v>
      </c>
      <c r="S75" s="55"/>
      <c r="T75" s="55"/>
      <c r="U75" s="55"/>
    </row>
    <row r="76" spans="1:34" s="43" customFormat="1" ht="30.75" customHeight="1">
      <c r="B76" s="511" t="s">
        <v>73</v>
      </c>
      <c r="C76" s="512"/>
      <c r="D76" s="513" t="s">
        <v>155</v>
      </c>
      <c r="E76" s="514"/>
      <c r="F76" s="514"/>
      <c r="G76" s="515"/>
      <c r="H76" s="513" t="s">
        <v>156</v>
      </c>
      <c r="I76" s="514"/>
      <c r="J76" s="514"/>
      <c r="K76" s="514"/>
      <c r="L76" s="514"/>
      <c r="M76" s="515"/>
      <c r="N76" s="516">
        <v>0.24</v>
      </c>
      <c r="O76" s="516"/>
      <c r="P76" s="96" t="s">
        <v>154</v>
      </c>
      <c r="Q76" s="55"/>
      <c r="R76" s="55"/>
      <c r="S76" s="55" t="s">
        <v>43</v>
      </c>
      <c r="T76" s="55" t="s">
        <v>43</v>
      </c>
      <c r="U76" s="55" t="s">
        <v>43</v>
      </c>
    </row>
    <row r="77" spans="1:34" s="43" customFormat="1" ht="30.75" customHeight="1">
      <c r="B77" s="511" t="s">
        <v>79</v>
      </c>
      <c r="C77" s="512"/>
      <c r="D77" s="513" t="s">
        <v>157</v>
      </c>
      <c r="E77" s="514"/>
      <c r="F77" s="514"/>
      <c r="G77" s="515"/>
      <c r="H77" s="513" t="s">
        <v>158</v>
      </c>
      <c r="I77" s="514"/>
      <c r="J77" s="514"/>
      <c r="K77" s="514"/>
      <c r="L77" s="514"/>
      <c r="M77" s="515"/>
      <c r="N77" s="516">
        <v>1.54</v>
      </c>
      <c r="O77" s="516"/>
      <c r="P77" s="96" t="s">
        <v>154</v>
      </c>
      <c r="Q77" s="55"/>
      <c r="R77" s="55" t="s">
        <v>43</v>
      </c>
      <c r="S77" s="55" t="s">
        <v>43</v>
      </c>
      <c r="T77" s="55"/>
      <c r="U77" s="55"/>
    </row>
    <row r="78" spans="1:34" s="43" customFormat="1" ht="30.75" customHeight="1">
      <c r="B78" s="511" t="s">
        <v>84</v>
      </c>
      <c r="C78" s="512"/>
      <c r="D78" s="513" t="s">
        <v>159</v>
      </c>
      <c r="E78" s="514"/>
      <c r="F78" s="514"/>
      <c r="G78" s="515"/>
      <c r="H78" s="513" t="s">
        <v>160</v>
      </c>
      <c r="I78" s="514"/>
      <c r="J78" s="514"/>
      <c r="K78" s="514"/>
      <c r="L78" s="514"/>
      <c r="M78" s="515"/>
      <c r="N78" s="516">
        <v>3</v>
      </c>
      <c r="O78" s="516"/>
      <c r="P78" s="96" t="s">
        <v>161</v>
      </c>
      <c r="Q78" s="55"/>
      <c r="R78" s="55" t="s">
        <v>43</v>
      </c>
      <c r="S78" s="55" t="s">
        <v>43</v>
      </c>
      <c r="T78" s="55" t="s">
        <v>43</v>
      </c>
      <c r="U78" s="55"/>
    </row>
    <row r="79" spans="1:34" s="43" customFormat="1" ht="30.75" customHeight="1">
      <c r="B79" s="511"/>
      <c r="C79" s="512"/>
      <c r="D79" s="513"/>
      <c r="E79" s="514"/>
      <c r="F79" s="514"/>
      <c r="G79" s="515"/>
      <c r="H79" s="513"/>
      <c r="I79" s="514"/>
      <c r="J79" s="514"/>
      <c r="K79" s="514"/>
      <c r="L79" s="514"/>
      <c r="M79" s="515"/>
      <c r="N79" s="523"/>
      <c r="O79" s="523"/>
      <c r="P79" s="96"/>
      <c r="Q79" s="55"/>
      <c r="R79" s="55"/>
      <c r="S79" s="55"/>
      <c r="T79" s="55"/>
      <c r="U79" s="55"/>
    </row>
    <row r="80" spans="1:34" s="43" customFormat="1" ht="30.75" customHeight="1">
      <c r="B80" s="511"/>
      <c r="C80" s="512"/>
      <c r="D80" s="513"/>
      <c r="E80" s="514"/>
      <c r="F80" s="514"/>
      <c r="G80" s="515"/>
      <c r="H80" s="513"/>
      <c r="I80" s="514"/>
      <c r="J80" s="514"/>
      <c r="K80" s="514"/>
      <c r="L80" s="514"/>
      <c r="M80" s="515"/>
      <c r="N80" s="522"/>
      <c r="O80" s="522"/>
      <c r="P80" s="96"/>
      <c r="Q80" s="55"/>
      <c r="R80" s="55"/>
      <c r="S80" s="55"/>
      <c r="T80" s="55"/>
      <c r="U80" s="55"/>
    </row>
    <row r="81" spans="2:25" s="43" customFormat="1" ht="30.75" customHeight="1">
      <c r="B81" s="511"/>
      <c r="C81" s="512"/>
      <c r="D81" s="513"/>
      <c r="E81" s="514"/>
      <c r="F81" s="514"/>
      <c r="G81" s="515"/>
      <c r="H81" s="513"/>
      <c r="I81" s="514"/>
      <c r="J81" s="514"/>
      <c r="K81" s="514"/>
      <c r="L81" s="514"/>
      <c r="M81" s="515"/>
      <c r="N81" s="522"/>
      <c r="O81" s="522"/>
      <c r="P81" s="96"/>
      <c r="Q81" s="55"/>
      <c r="R81" s="55"/>
      <c r="S81" s="55"/>
      <c r="T81" s="55"/>
      <c r="U81" s="55"/>
    </row>
    <row r="82" spans="2:25" s="43" customFormat="1" ht="30.75" customHeight="1">
      <c r="B82" s="511"/>
      <c r="C82" s="512"/>
      <c r="D82" s="513"/>
      <c r="E82" s="514"/>
      <c r="F82" s="514"/>
      <c r="G82" s="515"/>
      <c r="H82" s="513"/>
      <c r="I82" s="514"/>
      <c r="J82" s="514"/>
      <c r="K82" s="514"/>
      <c r="L82" s="514"/>
      <c r="M82" s="515"/>
      <c r="N82" s="522"/>
      <c r="O82" s="522"/>
      <c r="P82" s="96"/>
      <c r="Q82" s="55"/>
      <c r="R82" s="55"/>
      <c r="S82" s="55"/>
      <c r="T82" s="55"/>
      <c r="U82" s="55"/>
    </row>
    <row r="83" spans="2:25" s="43" customFormat="1" ht="30.75" customHeight="1">
      <c r="B83" s="511"/>
      <c r="C83" s="512"/>
      <c r="D83" s="513"/>
      <c r="E83" s="514"/>
      <c r="F83" s="514"/>
      <c r="G83" s="515"/>
      <c r="H83" s="513"/>
      <c r="I83" s="514"/>
      <c r="J83" s="514"/>
      <c r="K83" s="514"/>
      <c r="L83" s="514"/>
      <c r="M83" s="515"/>
      <c r="N83" s="522"/>
      <c r="O83" s="522"/>
      <c r="P83" s="96"/>
      <c r="Q83" s="55"/>
      <c r="R83" s="55"/>
      <c r="S83" s="55"/>
      <c r="T83" s="55"/>
      <c r="U83" s="55"/>
    </row>
    <row r="84" spans="2:25" s="43" customFormat="1" ht="25.5" customHeight="1">
      <c r="B84" s="511"/>
      <c r="C84" s="512"/>
      <c r="D84" s="513"/>
      <c r="E84" s="514"/>
      <c r="F84" s="514"/>
      <c r="G84" s="515"/>
      <c r="H84" s="513"/>
      <c r="I84" s="514"/>
      <c r="J84" s="514"/>
      <c r="K84" s="514"/>
      <c r="L84" s="514"/>
      <c r="M84" s="515"/>
      <c r="N84" s="522"/>
      <c r="O84" s="522"/>
      <c r="P84" s="96"/>
      <c r="Q84" s="55"/>
      <c r="R84" s="55"/>
      <c r="S84" s="55"/>
      <c r="T84" s="55"/>
      <c r="U84" s="55"/>
    </row>
    <row r="85" spans="2:25" s="43" customFormat="1" ht="25.5" customHeight="1">
      <c r="B85" s="511"/>
      <c r="C85" s="512"/>
      <c r="D85" s="513"/>
      <c r="E85" s="514"/>
      <c r="F85" s="514"/>
      <c r="G85" s="515"/>
      <c r="H85" s="513"/>
      <c r="I85" s="514"/>
      <c r="J85" s="514"/>
      <c r="K85" s="514"/>
      <c r="L85" s="514"/>
      <c r="M85" s="515"/>
      <c r="N85" s="522"/>
      <c r="O85" s="522"/>
      <c r="P85" s="96"/>
      <c r="Q85" s="55"/>
      <c r="R85" s="55"/>
      <c r="S85" s="55"/>
      <c r="T85" s="55"/>
      <c r="U85" s="55"/>
    </row>
    <row r="86" spans="2:25" s="43" customFormat="1" ht="21.75" customHeight="1">
      <c r="B86" s="531"/>
      <c r="C86" s="532"/>
      <c r="D86" s="533" t="s">
        <v>17</v>
      </c>
      <c r="E86" s="533"/>
      <c r="F86" s="533"/>
      <c r="G86" s="533"/>
      <c r="H86" s="533"/>
      <c r="I86" s="533"/>
      <c r="J86" s="533"/>
      <c r="K86" s="533"/>
      <c r="L86" s="533"/>
      <c r="M86" s="533"/>
      <c r="N86" s="534"/>
      <c r="O86" s="534"/>
      <c r="P86" s="97"/>
      <c r="Q86" s="97"/>
      <c r="R86" s="97"/>
      <c r="S86" s="97"/>
      <c r="T86" s="97"/>
      <c r="U86" s="98"/>
      <c r="Y86" s="43" t="s">
        <v>120</v>
      </c>
    </row>
    <row r="87" spans="2:25" s="43" customFormat="1" ht="12.75" customHeight="1">
      <c r="B87" s="50"/>
      <c r="C87" s="50"/>
      <c r="D87" s="99"/>
      <c r="E87" s="99"/>
      <c r="F87" s="99"/>
      <c r="G87" s="99"/>
      <c r="H87" s="99"/>
      <c r="I87" s="99"/>
      <c r="J87" s="99"/>
      <c r="K87" s="99"/>
      <c r="L87" s="99"/>
      <c r="M87" s="99"/>
      <c r="N87" s="45"/>
      <c r="O87" s="45"/>
      <c r="P87" s="45"/>
      <c r="Q87" s="45"/>
      <c r="R87" s="45"/>
      <c r="S87" s="45"/>
      <c r="T87" s="45"/>
    </row>
    <row r="88" spans="2:25" s="43" customFormat="1" ht="26.25" customHeight="1">
      <c r="B88" s="524" t="s">
        <v>162</v>
      </c>
      <c r="C88" s="524"/>
      <c r="D88" s="524"/>
      <c r="E88" s="524"/>
      <c r="F88" s="524"/>
      <c r="G88" s="524"/>
      <c r="H88" s="54"/>
      <c r="I88" s="55"/>
      <c r="J88" s="525" t="s">
        <v>163</v>
      </c>
      <c r="K88" s="526"/>
      <c r="L88" s="527"/>
      <c r="M88" s="100"/>
      <c r="N88" s="101"/>
      <c r="O88" s="102" t="s">
        <v>164</v>
      </c>
      <c r="P88" s="103"/>
      <c r="Q88" s="103"/>
      <c r="R88" s="100"/>
      <c r="S88" s="526" t="s">
        <v>165</v>
      </c>
      <c r="T88" s="526"/>
      <c r="U88" s="526"/>
      <c r="V88" s="526"/>
      <c r="W88" s="526"/>
    </row>
    <row r="89" spans="2:25" s="43" customFormat="1" ht="40.5" customHeight="1">
      <c r="B89" s="528" t="s">
        <v>166</v>
      </c>
      <c r="C89" s="528"/>
      <c r="D89" s="528"/>
      <c r="E89" s="528"/>
      <c r="F89" s="528"/>
      <c r="G89" s="528"/>
      <c r="H89" s="528"/>
      <c r="I89" s="528"/>
      <c r="J89" s="528"/>
      <c r="K89" s="528"/>
      <c r="L89" s="528"/>
      <c r="M89" s="528"/>
      <c r="N89" s="528"/>
      <c r="O89" s="528"/>
      <c r="P89" s="528"/>
      <c r="Q89" s="528"/>
      <c r="R89" s="528"/>
      <c r="S89" s="528"/>
      <c r="T89" s="528"/>
      <c r="U89" s="528"/>
      <c r="V89" s="528"/>
      <c r="W89" s="104"/>
    </row>
    <row r="90" spans="2:25" s="43" customFormat="1" ht="13.5" customHeight="1">
      <c r="B90" s="49"/>
      <c r="C90" s="49"/>
      <c r="D90" s="49"/>
      <c r="E90" s="49"/>
      <c r="F90" s="49"/>
      <c r="G90" s="49"/>
      <c r="H90" s="49"/>
      <c r="I90" s="49"/>
      <c r="J90" s="49"/>
      <c r="K90" s="49"/>
      <c r="L90" s="49"/>
      <c r="M90" s="49"/>
      <c r="N90" s="49"/>
      <c r="O90" s="49"/>
      <c r="P90" s="49"/>
      <c r="Q90" s="49"/>
      <c r="R90" s="49"/>
      <c r="S90" s="49"/>
      <c r="T90" s="49"/>
      <c r="U90" s="49"/>
      <c r="V90" s="49"/>
      <c r="W90" s="104"/>
    </row>
  </sheetData>
  <mergeCells count="163">
    <mergeCell ref="B88:G88"/>
    <mergeCell ref="J88:L88"/>
    <mergeCell ref="S88:W88"/>
    <mergeCell ref="B89:V89"/>
    <mergeCell ref="E46:J46"/>
    <mergeCell ref="B85:C85"/>
    <mergeCell ref="D85:G85"/>
    <mergeCell ref="H85:M85"/>
    <mergeCell ref="N85:O85"/>
    <mergeCell ref="B86:C86"/>
    <mergeCell ref="D86:M86"/>
    <mergeCell ref="N86:O86"/>
    <mergeCell ref="B83:C83"/>
    <mergeCell ref="D83:G83"/>
    <mergeCell ref="H83:M83"/>
    <mergeCell ref="N83:O83"/>
    <mergeCell ref="B84:C84"/>
    <mergeCell ref="D84:G84"/>
    <mergeCell ref="H84:M84"/>
    <mergeCell ref="N84:O84"/>
    <mergeCell ref="B81:C81"/>
    <mergeCell ref="D81:G81"/>
    <mergeCell ref="H81:M81"/>
    <mergeCell ref="N81:O81"/>
    <mergeCell ref="B82:C82"/>
    <mergeCell ref="D82:G82"/>
    <mergeCell ref="H82:M82"/>
    <mergeCell ref="N82:O82"/>
    <mergeCell ref="B79:C79"/>
    <mergeCell ref="D79:G79"/>
    <mergeCell ref="H79:M79"/>
    <mergeCell ref="N79:O79"/>
    <mergeCell ref="B80:C80"/>
    <mergeCell ref="D80:G80"/>
    <mergeCell ref="H80:M80"/>
    <mergeCell ref="N80:O80"/>
    <mergeCell ref="B77:C77"/>
    <mergeCell ref="D77:G77"/>
    <mergeCell ref="H77:M77"/>
    <mergeCell ref="N77:O77"/>
    <mergeCell ref="B78:C78"/>
    <mergeCell ref="D78:G78"/>
    <mergeCell ref="H78:M78"/>
    <mergeCell ref="N78:O78"/>
    <mergeCell ref="B75:C75"/>
    <mergeCell ref="D75:G75"/>
    <mergeCell ref="H75:M75"/>
    <mergeCell ref="N75:O75"/>
    <mergeCell ref="B76:C76"/>
    <mergeCell ref="D76:G76"/>
    <mergeCell ref="H76:M76"/>
    <mergeCell ref="N76:O76"/>
    <mergeCell ref="B72:U72"/>
    <mergeCell ref="B73:M73"/>
    <mergeCell ref="N73:P73"/>
    <mergeCell ref="Q73:U73"/>
    <mergeCell ref="B74:C74"/>
    <mergeCell ref="D74:G74"/>
    <mergeCell ref="H74:M74"/>
    <mergeCell ref="N74:P74"/>
    <mergeCell ref="B66:F66"/>
    <mergeCell ref="G66:J66"/>
    <mergeCell ref="K66:P66"/>
    <mergeCell ref="Q66:V66"/>
    <mergeCell ref="C67:J67"/>
    <mergeCell ref="B69:V69"/>
    <mergeCell ref="B61:C61"/>
    <mergeCell ref="B62:C62"/>
    <mergeCell ref="D62:I62"/>
    <mergeCell ref="B63:W63"/>
    <mergeCell ref="B65:F65"/>
    <mergeCell ref="O65:T65"/>
    <mergeCell ref="V54:V55"/>
    <mergeCell ref="B56:C60"/>
    <mergeCell ref="D56:I56"/>
    <mergeCell ref="D57:I57"/>
    <mergeCell ref="D58:I58"/>
    <mergeCell ref="D59:I59"/>
    <mergeCell ref="D60:I60"/>
    <mergeCell ref="D61:V61"/>
    <mergeCell ref="B54:C55"/>
    <mergeCell ref="D54:I55"/>
    <mergeCell ref="J54:U54"/>
    <mergeCell ref="K43:V43"/>
    <mergeCell ref="B45:B52"/>
    <mergeCell ref="C45:D51"/>
    <mergeCell ref="E45:J45"/>
    <mergeCell ref="E47:J47"/>
    <mergeCell ref="E48:J48"/>
    <mergeCell ref="E49:J49"/>
    <mergeCell ref="E50:J50"/>
    <mergeCell ref="E51:V51"/>
    <mergeCell ref="B37:B41"/>
    <mergeCell ref="C37:D41"/>
    <mergeCell ref="E37:J37"/>
    <mergeCell ref="E38:J38"/>
    <mergeCell ref="E39:J39"/>
    <mergeCell ref="E40:J40"/>
    <mergeCell ref="E41:J41"/>
    <mergeCell ref="C52:D52"/>
    <mergeCell ref="E52:J52"/>
    <mergeCell ref="B43:D44"/>
    <mergeCell ref="E43:J44"/>
    <mergeCell ref="M32:V32"/>
    <mergeCell ref="B27:B36"/>
    <mergeCell ref="C27:D31"/>
    <mergeCell ref="E27:J27"/>
    <mergeCell ref="E28:J28"/>
    <mergeCell ref="E29:J29"/>
    <mergeCell ref="E30:J30"/>
    <mergeCell ref="E31:J31"/>
    <mergeCell ref="C32:D32"/>
    <mergeCell ref="E32:J32"/>
    <mergeCell ref="C33:D36"/>
    <mergeCell ref="E33:J33"/>
    <mergeCell ref="K33:V33"/>
    <mergeCell ref="E34:J34"/>
    <mergeCell ref="K34:V34"/>
    <mergeCell ref="E35:J35"/>
    <mergeCell ref="K35:V35"/>
    <mergeCell ref="E36:J36"/>
    <mergeCell ref="K36:V36"/>
    <mergeCell ref="B25:D26"/>
    <mergeCell ref="E25:J26"/>
    <mergeCell ref="K25:V25"/>
    <mergeCell ref="B8:B20"/>
    <mergeCell ref="C8:C10"/>
    <mergeCell ref="D8:J8"/>
    <mergeCell ref="D9:J9"/>
    <mergeCell ref="D10:J10"/>
    <mergeCell ref="K10:V10"/>
    <mergeCell ref="C11:C13"/>
    <mergeCell ref="D11:J11"/>
    <mergeCell ref="D12:J12"/>
    <mergeCell ref="D13:J13"/>
    <mergeCell ref="K13:V13"/>
    <mergeCell ref="C14:C16"/>
    <mergeCell ref="D14:J14"/>
    <mergeCell ref="D15:J15"/>
    <mergeCell ref="X7:AE8"/>
    <mergeCell ref="X32:AE33"/>
    <mergeCell ref="K53:AE53"/>
    <mergeCell ref="K15:V15"/>
    <mergeCell ref="D16:J16"/>
    <mergeCell ref="K16:V16"/>
    <mergeCell ref="D20:J20"/>
    <mergeCell ref="K20:V20"/>
    <mergeCell ref="B3:C4"/>
    <mergeCell ref="D3:J4"/>
    <mergeCell ref="K3:V3"/>
    <mergeCell ref="B5:C6"/>
    <mergeCell ref="D5:J5"/>
    <mergeCell ref="D6:J6"/>
    <mergeCell ref="B7:C7"/>
    <mergeCell ref="D7:J7"/>
    <mergeCell ref="M7:V7"/>
    <mergeCell ref="B21:J21"/>
    <mergeCell ref="C17:C19"/>
    <mergeCell ref="D17:J17"/>
    <mergeCell ref="D18:J18"/>
    <mergeCell ref="K18:V18"/>
    <mergeCell ref="D19:J19"/>
    <mergeCell ref="K19:V19"/>
  </mergeCells>
  <phoneticPr fontId="1"/>
  <dataValidations count="10">
    <dataValidation type="list" allowBlank="1" showInputMessage="1" showErrorMessage="1" sqref="Q66:V66">
      <formula1>E.高度な保全活動</formula1>
    </dataValidation>
    <dataValidation type="list" allowBlank="1" showInputMessage="1" showErrorMessage="1" sqref="B75:C85">
      <formula1>F.施設</formula1>
    </dataValidation>
    <dataValidation type="list" allowBlank="1" showInputMessage="1" showErrorMessage="1" sqref="G66:J66">
      <formula1>D.農村環境保全活動のテーマ</formula1>
    </dataValidation>
    <dataValidation type="list" allowBlank="1" showInputMessage="1" showErrorMessage="1" sqref="D56:I60">
      <formula1>Ｌ.増進活動</formula1>
    </dataValidation>
    <dataValidation type="list" allowBlank="1" showInputMessage="1" showErrorMessage="1" sqref="F45:J45 F47:J50 E45:E50">
      <formula1>Ｋ.農村環境保全活動</formula1>
    </dataValidation>
    <dataValidation type="list" allowBlank="1" showInputMessage="1" showErrorMessage="1" sqref="K5:V6 K8:V9 K11:V12 K14:V14 K17:V17 K21:V21 K27:V31 N65 K52:V52 J56:U60 J62:U62 Q75:U85 I88 M88 R88 G65 L37:V42 K37:K41 K45:V50">
      <formula1>B.○か空白</formula1>
    </dataValidation>
    <dataValidation allowBlank="1" showInputMessage="1" sqref="AF48"/>
    <dataValidation type="decimal" imeMode="off" operator="greaterThanOrEqual" allowBlank="1" showInputMessage="1" showErrorMessage="1" sqref="N75:O85">
      <formula1>0.01</formula1>
    </dataValidation>
    <dataValidation type="list" allowBlank="1" showInputMessage="1" showErrorMessage="1" sqref="D75:G85">
      <formula1>Ｍ.長寿命化</formula1>
    </dataValidation>
    <dataValidation type="list" allowBlank="1" showInputMessage="1" showErrorMessage="1" sqref="P75:P85">
      <formula1>G.単位</formula1>
    </dataValidation>
  </dataValidations>
  <pageMargins left="0.70866141732283472" right="0.70866141732283472" top="0.74803149606299213" bottom="0.74803149606299213" header="0.31496062992125984" footer="0.31496062992125984"/>
  <pageSetup paperSize="9" scale="47" orientation="portrait" r:id="rId1"/>
  <headerFooter>
    <oddHeader>&amp;R&amp;18&amp;KFF0000&amp;A</oddHeader>
  </headerFooter>
  <colBreaks count="1" manualBreakCount="1">
    <brk id="36"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sheetPr>
  <dimension ref="A1:CC34"/>
  <sheetViews>
    <sheetView view="pageBreakPreview" topLeftCell="A16" zoomScaleNormal="100" zoomScaleSheetLayoutView="100" workbookViewId="0">
      <selection activeCell="L21" sqref="L21:P21"/>
    </sheetView>
  </sheetViews>
  <sheetFormatPr defaultColWidth="8.6640625" defaultRowHeight="18" customHeight="1"/>
  <cols>
    <col min="1" max="1" width="3.21875" style="42" customWidth="1"/>
    <col min="2" max="2" width="6.88671875" style="42" customWidth="1"/>
    <col min="3" max="3" width="3.6640625" style="42" customWidth="1"/>
    <col min="4" max="4" width="4.109375" style="42" customWidth="1"/>
    <col min="5" max="5" width="5.88671875" style="42" customWidth="1"/>
    <col min="6" max="6" width="4.44140625" style="42" customWidth="1"/>
    <col min="7" max="7" width="4.77734375" style="42" customWidth="1"/>
    <col min="8" max="8" width="7.21875" style="42" customWidth="1"/>
    <col min="9" max="11" width="4.88671875" style="42" customWidth="1"/>
    <col min="12" max="12" width="4.6640625" style="42" customWidth="1"/>
    <col min="13" max="15" width="4.109375" style="42" customWidth="1"/>
    <col min="16" max="16" width="3" style="42" customWidth="1"/>
    <col min="17" max="19" width="4.109375" style="42" customWidth="1"/>
    <col min="20" max="20" width="3" style="42" customWidth="1"/>
    <col min="21" max="21" width="3.33203125" style="42" customWidth="1"/>
    <col min="22" max="22" width="2.77734375" style="42" customWidth="1"/>
    <col min="23" max="23" width="2.88671875" style="42" customWidth="1"/>
    <col min="24" max="24" width="4.109375" style="42" customWidth="1"/>
    <col min="25" max="25" width="4.44140625" style="42" customWidth="1"/>
    <col min="26" max="28" width="4.21875" style="42" customWidth="1"/>
    <col min="29" max="85" width="4.6640625" style="42" customWidth="1"/>
    <col min="86" max="16384" width="8.6640625" style="42"/>
  </cols>
  <sheetData>
    <row r="1" spans="1:81" ht="22.5" customHeight="1">
      <c r="A1" s="167" t="s">
        <v>180</v>
      </c>
      <c r="B1"/>
      <c r="C1"/>
      <c r="D1"/>
      <c r="E1"/>
      <c r="F1"/>
      <c r="G1"/>
      <c r="H1"/>
      <c r="I1"/>
      <c r="J1"/>
      <c r="K1"/>
      <c r="L1"/>
      <c r="M1"/>
      <c r="N1"/>
      <c r="O1"/>
      <c r="P1"/>
      <c r="Q1"/>
      <c r="R1"/>
      <c r="S1"/>
      <c r="T1"/>
      <c r="U1"/>
      <c r="V1"/>
      <c r="W1"/>
    </row>
    <row r="2" spans="1:81" s="43" customFormat="1" ht="21" customHeight="1">
      <c r="A2" s="46"/>
      <c r="B2" s="168" t="s">
        <v>181</v>
      </c>
      <c r="C2" s="169"/>
      <c r="D2" s="169"/>
      <c r="E2" s="169"/>
      <c r="F2" s="170"/>
      <c r="G2" s="170"/>
      <c r="H2" s="170"/>
      <c r="I2" s="171"/>
      <c r="J2" s="171"/>
      <c r="K2" s="171"/>
      <c r="L2" s="171"/>
      <c r="M2" s="46"/>
      <c r="N2" s="46"/>
      <c r="O2" s="172"/>
      <c r="P2" s="172"/>
      <c r="Q2" s="172"/>
      <c r="R2" s="172"/>
      <c r="S2" s="172"/>
      <c r="T2" s="172"/>
      <c r="U2" s="172"/>
      <c r="V2" s="46"/>
      <c r="W2" s="46"/>
    </row>
    <row r="3" spans="1:81" s="43" customFormat="1" ht="21" customHeight="1">
      <c r="A3" s="46"/>
      <c r="B3" s="168" t="s">
        <v>182</v>
      </c>
      <c r="C3" s="169"/>
      <c r="D3" s="169"/>
      <c r="E3" s="169"/>
      <c r="F3" s="170"/>
      <c r="G3" s="170"/>
      <c r="H3" s="170"/>
      <c r="I3" s="171"/>
      <c r="J3" s="171"/>
      <c r="K3" s="171"/>
      <c r="L3" s="171"/>
      <c r="M3" s="46"/>
      <c r="N3" s="46"/>
      <c r="O3" s="172"/>
      <c r="P3" s="172"/>
      <c r="Q3" s="172"/>
      <c r="R3" s="172"/>
      <c r="S3" s="172"/>
      <c r="T3" s="172"/>
      <c r="U3" s="172"/>
      <c r="V3" s="46"/>
      <c r="W3" s="46"/>
    </row>
    <row r="4" spans="1:81" ht="21" customHeight="1">
      <c r="A4" s="173" t="s">
        <v>183</v>
      </c>
      <c r="C4" s="174"/>
      <c r="D4" s="174"/>
      <c r="E4" s="174"/>
      <c r="G4" s="175"/>
      <c r="H4" s="175"/>
      <c r="I4" s="175"/>
      <c r="J4" s="175"/>
      <c r="K4" s="175"/>
      <c r="L4" s="175"/>
      <c r="R4" s="176"/>
    </row>
    <row r="5" spans="1:81" s="43" customFormat="1" ht="24.75" customHeight="1">
      <c r="A5" s="47"/>
      <c r="B5" s="177" t="s">
        <v>184</v>
      </c>
      <c r="C5" s="535" t="s">
        <v>185</v>
      </c>
      <c r="D5" s="536"/>
      <c r="E5" s="537"/>
      <c r="F5" s="538" t="s">
        <v>186</v>
      </c>
      <c r="G5" s="539"/>
      <c r="H5" s="540"/>
      <c r="I5" s="538" t="s">
        <v>187</v>
      </c>
      <c r="J5" s="539"/>
      <c r="K5" s="539"/>
      <c r="L5" s="540"/>
      <c r="N5" s="178" t="s">
        <v>188</v>
      </c>
      <c r="O5" s="179"/>
      <c r="P5" s="179"/>
      <c r="Q5" s="179"/>
      <c r="R5" s="179"/>
      <c r="S5" s="180"/>
      <c r="T5" s="180"/>
      <c r="U5" s="180"/>
      <c r="V5" s="181"/>
    </row>
    <row r="6" spans="1:81" s="43" customFormat="1" ht="30" customHeight="1">
      <c r="A6" s="48"/>
      <c r="B6" s="177" t="s">
        <v>8</v>
      </c>
      <c r="C6" s="541">
        <v>100</v>
      </c>
      <c r="D6" s="542"/>
      <c r="E6" s="543"/>
      <c r="F6" s="544">
        <v>1000</v>
      </c>
      <c r="G6" s="545"/>
      <c r="H6" s="182" t="s">
        <v>189</v>
      </c>
      <c r="I6" s="546">
        <f>INT(C6*F6/10)</f>
        <v>10000</v>
      </c>
      <c r="J6" s="547"/>
      <c r="K6" s="547"/>
      <c r="L6" s="548"/>
      <c r="N6" s="550" t="s">
        <v>190</v>
      </c>
      <c r="O6" s="551"/>
      <c r="P6" s="551"/>
      <c r="Q6" s="551"/>
      <c r="R6" s="551"/>
      <c r="S6" s="551"/>
      <c r="T6" s="551"/>
      <c r="U6" s="551"/>
      <c r="V6" s="552"/>
    </row>
    <row r="7" spans="1:81" s="43" customFormat="1" ht="24.75" customHeight="1">
      <c r="A7" s="48"/>
      <c r="B7" s="177" t="s">
        <v>191</v>
      </c>
      <c r="C7" s="541">
        <v>50</v>
      </c>
      <c r="D7" s="542"/>
      <c r="E7" s="543"/>
      <c r="F7" s="544">
        <v>600</v>
      </c>
      <c r="G7" s="545"/>
      <c r="H7" s="182" t="s">
        <v>189</v>
      </c>
      <c r="I7" s="546">
        <f>INT(C7*F7/10)</f>
        <v>3000</v>
      </c>
      <c r="J7" s="547"/>
      <c r="K7" s="547"/>
      <c r="L7" s="548"/>
      <c r="N7" s="550" t="s">
        <v>192</v>
      </c>
      <c r="O7" s="551"/>
      <c r="P7" s="551"/>
      <c r="Q7" s="551"/>
      <c r="R7" s="551"/>
      <c r="S7" s="551"/>
      <c r="T7" s="551"/>
      <c r="U7" s="551"/>
      <c r="V7" s="552"/>
      <c r="CC7" s="43">
        <f>[1]活動計画書!I28</f>
        <v>2546400</v>
      </c>
    </row>
    <row r="8" spans="1:81" s="43" customFormat="1" ht="24.75" customHeight="1" thickBot="1">
      <c r="A8" s="46"/>
      <c r="B8" s="183" t="s">
        <v>193</v>
      </c>
      <c r="C8" s="556">
        <v>10</v>
      </c>
      <c r="D8" s="557"/>
      <c r="E8" s="558"/>
      <c r="F8" s="544">
        <v>80</v>
      </c>
      <c r="G8" s="545"/>
      <c r="H8" s="184" t="s">
        <v>189</v>
      </c>
      <c r="I8" s="546">
        <f>INT(C8*F8/10)</f>
        <v>80</v>
      </c>
      <c r="J8" s="547"/>
      <c r="K8" s="547"/>
      <c r="L8" s="548"/>
      <c r="N8" s="550"/>
      <c r="O8" s="551"/>
      <c r="P8" s="551"/>
      <c r="Q8" s="551"/>
      <c r="R8" s="551"/>
      <c r="S8" s="551"/>
      <c r="T8" s="551"/>
      <c r="U8" s="551"/>
      <c r="V8" s="552"/>
    </row>
    <row r="9" spans="1:81" s="43" customFormat="1" ht="27" customHeight="1" thickTop="1">
      <c r="A9" s="46"/>
      <c r="B9" s="185" t="s">
        <v>44</v>
      </c>
      <c r="C9" s="559">
        <f>INT(SUM(C6:E8))</f>
        <v>160</v>
      </c>
      <c r="D9" s="560"/>
      <c r="E9" s="561"/>
      <c r="F9" s="562"/>
      <c r="G9" s="563"/>
      <c r="H9" s="564"/>
      <c r="I9" s="565">
        <f>SUM(I6:K8)</f>
        <v>13080</v>
      </c>
      <c r="J9" s="566"/>
      <c r="K9" s="566"/>
      <c r="L9" s="567"/>
      <c r="N9" s="553"/>
      <c r="O9" s="554"/>
      <c r="P9" s="554"/>
      <c r="Q9" s="554"/>
      <c r="R9" s="554"/>
      <c r="S9" s="554"/>
      <c r="T9" s="554"/>
      <c r="U9" s="554"/>
      <c r="V9" s="555"/>
    </row>
    <row r="10" spans="1:81" s="43" customFormat="1" ht="11.25" customHeight="1">
      <c r="A10" s="46"/>
      <c r="B10" s="50"/>
      <c r="C10" s="186"/>
      <c r="D10" s="186"/>
      <c r="E10" s="186"/>
      <c r="F10" s="170"/>
      <c r="G10" s="170"/>
      <c r="H10" s="170"/>
      <c r="I10" s="171"/>
      <c r="J10" s="171"/>
      <c r="K10" s="171"/>
      <c r="L10" s="171"/>
    </row>
    <row r="11" spans="1:81" s="43" customFormat="1" ht="23.25" customHeight="1">
      <c r="A11" s="46"/>
      <c r="B11" s="473" t="s">
        <v>194</v>
      </c>
      <c r="C11" s="474"/>
      <c r="D11" s="407"/>
      <c r="E11" s="473" t="s">
        <v>195</v>
      </c>
      <c r="F11" s="474"/>
      <c r="G11" s="474"/>
      <c r="H11" s="474"/>
      <c r="I11" s="474"/>
      <c r="J11" s="474"/>
      <c r="K11" s="474"/>
      <c r="L11" s="407"/>
      <c r="N11" s="187"/>
      <c r="O11" s="187"/>
      <c r="P11" s="187"/>
      <c r="Q11" s="187"/>
      <c r="R11" s="187"/>
      <c r="S11" s="187"/>
      <c r="T11" s="187"/>
      <c r="U11" s="187"/>
      <c r="V11" s="187"/>
    </row>
    <row r="12" spans="1:81" s="43" customFormat="1" ht="23.25" customHeight="1">
      <c r="A12" s="46"/>
      <c r="B12" s="568">
        <v>2</v>
      </c>
      <c r="C12" s="569"/>
      <c r="D12" s="570"/>
      <c r="E12" s="571" t="s">
        <v>196</v>
      </c>
      <c r="F12" s="572"/>
      <c r="G12" s="572"/>
      <c r="H12" s="572"/>
      <c r="I12" s="572"/>
      <c r="J12" s="572"/>
      <c r="K12" s="572"/>
      <c r="L12" s="573"/>
      <c r="N12" s="187"/>
      <c r="O12" s="187"/>
      <c r="P12" s="187"/>
      <c r="Q12" s="187"/>
      <c r="R12" s="187"/>
      <c r="S12" s="187"/>
      <c r="T12" s="187"/>
      <c r="U12" s="187"/>
      <c r="V12" s="187"/>
    </row>
    <row r="13" spans="1:81" s="43" customFormat="1" ht="16.5" customHeight="1">
      <c r="A13" s="46"/>
      <c r="B13" s="50"/>
      <c r="C13" s="186"/>
      <c r="D13" s="186"/>
      <c r="E13" s="186"/>
      <c r="F13" s="170"/>
      <c r="G13" s="170"/>
      <c r="H13" s="170"/>
      <c r="I13" s="171"/>
      <c r="J13" s="171"/>
      <c r="K13" s="171"/>
      <c r="L13" s="171"/>
      <c r="N13" s="66"/>
      <c r="O13" s="66"/>
      <c r="P13" s="66"/>
      <c r="Q13" s="66"/>
      <c r="R13" s="66"/>
      <c r="S13" s="66"/>
      <c r="T13" s="66"/>
      <c r="U13" s="66"/>
      <c r="V13" s="66"/>
    </row>
    <row r="14" spans="1:81" ht="18.75" customHeight="1">
      <c r="A14" s="219" t="s">
        <v>197</v>
      </c>
      <c r="C14" s="175"/>
      <c r="D14" s="175"/>
      <c r="E14" s="175"/>
      <c r="G14" s="175"/>
      <c r="H14" s="175"/>
      <c r="I14" s="175"/>
      <c r="J14" s="175"/>
      <c r="K14" s="175"/>
      <c r="L14" s="175"/>
    </row>
    <row r="15" spans="1:81" ht="16.5" customHeight="1">
      <c r="A15" s="188"/>
      <c r="B15" s="209" t="s">
        <v>235</v>
      </c>
      <c r="C15" s="175"/>
      <c r="D15" s="175"/>
      <c r="E15" s="175"/>
      <c r="G15" s="175"/>
      <c r="H15" s="175"/>
      <c r="I15" s="175"/>
      <c r="J15" s="175"/>
      <c r="K15" s="175"/>
      <c r="L15" s="175"/>
      <c r="Q15" s="549" t="s">
        <v>253</v>
      </c>
      <c r="R15" s="388"/>
      <c r="S15" s="388"/>
      <c r="T15" s="388"/>
      <c r="U15" s="388"/>
      <c r="V15" s="388"/>
      <c r="W15" s="388"/>
    </row>
    <row r="16" spans="1:81" ht="18.75" customHeight="1">
      <c r="A16" s="188"/>
      <c r="B16" s="43" t="s">
        <v>198</v>
      </c>
      <c r="C16" s="175"/>
      <c r="D16" s="175"/>
      <c r="E16" s="175"/>
      <c r="G16" s="175"/>
      <c r="H16" s="175"/>
      <c r="I16" s="175"/>
      <c r="J16" s="175"/>
      <c r="K16" s="175"/>
      <c r="L16" s="175"/>
      <c r="Q16" s="388"/>
      <c r="R16" s="388"/>
      <c r="S16" s="388"/>
      <c r="T16" s="388"/>
      <c r="U16" s="388"/>
      <c r="V16" s="388"/>
      <c r="W16" s="388"/>
    </row>
    <row r="17" spans="1:23" ht="21.75" customHeight="1">
      <c r="A17" s="188"/>
      <c r="B17" s="579" t="s">
        <v>199</v>
      </c>
      <c r="C17" s="580"/>
      <c r="D17" s="580"/>
      <c r="E17" s="580"/>
      <c r="F17" s="580"/>
      <c r="G17" s="580"/>
      <c r="H17" s="580"/>
      <c r="I17" s="580"/>
      <c r="J17" s="580"/>
      <c r="K17" s="581"/>
      <c r="L17" s="577" t="s">
        <v>200</v>
      </c>
      <c r="M17" s="577"/>
      <c r="N17" s="577"/>
      <c r="O17" s="577"/>
      <c r="P17" s="577"/>
      <c r="Q17" s="577" t="s">
        <v>201</v>
      </c>
      <c r="R17" s="577"/>
      <c r="S17" s="577"/>
      <c r="T17" s="577"/>
      <c r="U17" s="577"/>
    </row>
    <row r="18" spans="1:23" ht="21.75" customHeight="1">
      <c r="A18" s="188"/>
      <c r="B18" s="574" t="s">
        <v>202</v>
      </c>
      <c r="C18" s="575"/>
      <c r="D18" s="575"/>
      <c r="E18" s="575"/>
      <c r="F18" s="575"/>
      <c r="G18" s="575"/>
      <c r="H18" s="575"/>
      <c r="I18" s="575"/>
      <c r="J18" s="575"/>
      <c r="K18" s="576"/>
      <c r="L18" s="578"/>
      <c r="M18" s="578"/>
      <c r="N18" s="578"/>
      <c r="O18" s="578"/>
      <c r="P18" s="578"/>
      <c r="Q18" s="578"/>
      <c r="R18" s="578"/>
      <c r="S18" s="578"/>
      <c r="T18" s="578"/>
      <c r="U18" s="578"/>
    </row>
    <row r="19" spans="1:23" ht="21.75" customHeight="1">
      <c r="A19" s="188"/>
      <c r="B19" s="574" t="s">
        <v>203</v>
      </c>
      <c r="C19" s="575"/>
      <c r="D19" s="575"/>
      <c r="E19" s="575"/>
      <c r="F19" s="575"/>
      <c r="G19" s="575"/>
      <c r="H19" s="575"/>
      <c r="I19" s="575"/>
      <c r="J19" s="575"/>
      <c r="K19" s="576"/>
      <c r="L19" s="578" t="s">
        <v>43</v>
      </c>
      <c r="M19" s="578"/>
      <c r="N19" s="578"/>
      <c r="O19" s="578"/>
      <c r="P19" s="578"/>
      <c r="Q19" s="578"/>
      <c r="R19" s="578"/>
      <c r="S19" s="578"/>
      <c r="T19" s="578"/>
      <c r="U19" s="578"/>
    </row>
    <row r="20" spans="1:23" ht="21.75" customHeight="1">
      <c r="A20" s="188"/>
      <c r="B20" s="574" t="s">
        <v>204</v>
      </c>
      <c r="C20" s="575"/>
      <c r="D20" s="575"/>
      <c r="E20" s="575"/>
      <c r="F20" s="575"/>
      <c r="G20" s="575"/>
      <c r="H20" s="575"/>
      <c r="I20" s="575"/>
      <c r="J20" s="575"/>
      <c r="K20" s="576"/>
      <c r="L20" s="578" t="s">
        <v>43</v>
      </c>
      <c r="M20" s="578"/>
      <c r="N20" s="578"/>
      <c r="O20" s="578"/>
      <c r="P20" s="578"/>
      <c r="Q20" s="578" t="s">
        <v>43</v>
      </c>
      <c r="R20" s="578"/>
      <c r="S20" s="578"/>
      <c r="T20" s="578"/>
      <c r="U20" s="578"/>
    </row>
    <row r="21" spans="1:23" ht="21.75" customHeight="1">
      <c r="A21" s="188"/>
      <c r="B21" s="574" t="s">
        <v>205</v>
      </c>
      <c r="C21" s="575"/>
      <c r="D21" s="575"/>
      <c r="E21" s="575"/>
      <c r="F21" s="575"/>
      <c r="G21" s="575"/>
      <c r="H21" s="575"/>
      <c r="I21" s="575"/>
      <c r="J21" s="575"/>
      <c r="K21" s="576"/>
      <c r="L21" s="578"/>
      <c r="M21" s="578"/>
      <c r="N21" s="578"/>
      <c r="O21" s="578"/>
      <c r="P21" s="578"/>
      <c r="Q21" s="578"/>
      <c r="R21" s="578"/>
      <c r="S21" s="578"/>
      <c r="T21" s="578"/>
      <c r="U21" s="578"/>
    </row>
    <row r="22" spans="1:23" ht="21.75" customHeight="1">
      <c r="A22" s="188"/>
      <c r="B22" s="574" t="s">
        <v>206</v>
      </c>
      <c r="C22" s="575"/>
      <c r="D22" s="575"/>
      <c r="E22" s="575"/>
      <c r="F22" s="575"/>
      <c r="G22" s="575"/>
      <c r="H22" s="575"/>
      <c r="I22" s="575"/>
      <c r="J22" s="575"/>
      <c r="K22" s="576"/>
      <c r="L22" s="578"/>
      <c r="M22" s="578"/>
      <c r="N22" s="578"/>
      <c r="O22" s="578"/>
      <c r="P22" s="578"/>
      <c r="Q22" s="578"/>
      <c r="R22" s="578"/>
      <c r="S22" s="578"/>
      <c r="T22" s="578"/>
      <c r="U22" s="578"/>
    </row>
    <row r="23" spans="1:23" ht="21.75" customHeight="1">
      <c r="A23" s="188"/>
      <c r="B23" s="574" t="s">
        <v>207</v>
      </c>
      <c r="C23" s="575"/>
      <c r="D23" s="575"/>
      <c r="E23" s="575"/>
      <c r="F23" s="575"/>
      <c r="G23" s="575"/>
      <c r="H23" s="575"/>
      <c r="I23" s="575"/>
      <c r="J23" s="575"/>
      <c r="K23" s="576"/>
      <c r="L23" s="578"/>
      <c r="M23" s="578"/>
      <c r="N23" s="578"/>
      <c r="O23" s="578"/>
      <c r="P23" s="578"/>
      <c r="Q23" s="578"/>
      <c r="R23" s="578"/>
      <c r="S23" s="578"/>
      <c r="T23" s="578"/>
      <c r="U23" s="578"/>
    </row>
    <row r="24" spans="1:23" ht="21.75" customHeight="1">
      <c r="A24" s="188"/>
      <c r="B24" s="574" t="s">
        <v>208</v>
      </c>
      <c r="C24" s="575"/>
      <c r="D24" s="575"/>
      <c r="E24" s="575"/>
      <c r="F24" s="575"/>
      <c r="G24" s="575"/>
      <c r="H24" s="575"/>
      <c r="I24" s="575"/>
      <c r="J24" s="575"/>
      <c r="K24" s="576"/>
      <c r="L24" s="578"/>
      <c r="M24" s="578"/>
      <c r="N24" s="578"/>
      <c r="O24" s="578"/>
      <c r="P24" s="578"/>
      <c r="Q24" s="578"/>
      <c r="R24" s="578"/>
      <c r="S24" s="578"/>
      <c r="T24" s="578"/>
      <c r="U24" s="578"/>
    </row>
    <row r="25" spans="1:23" ht="21.75" customHeight="1">
      <c r="A25" s="188"/>
      <c r="B25" s="574" t="s">
        <v>209</v>
      </c>
      <c r="C25" s="575"/>
      <c r="D25" s="575"/>
      <c r="E25" s="575"/>
      <c r="F25" s="575"/>
      <c r="G25" s="575"/>
      <c r="H25" s="575"/>
      <c r="I25" s="575"/>
      <c r="J25" s="575"/>
      <c r="K25" s="576"/>
      <c r="L25" s="582"/>
      <c r="M25" s="582"/>
      <c r="N25" s="582"/>
      <c r="O25" s="582"/>
      <c r="P25" s="582"/>
      <c r="Q25" s="582"/>
      <c r="R25" s="582"/>
      <c r="S25" s="582"/>
      <c r="T25" s="582"/>
      <c r="U25" s="582"/>
    </row>
    <row r="26" spans="1:23" ht="21.75" customHeight="1" thickBot="1">
      <c r="A26" s="188"/>
      <c r="L26" s="175"/>
    </row>
    <row r="27" spans="1:23" s="43" customFormat="1" ht="24.75" customHeight="1" thickTop="1">
      <c r="A27" s="47"/>
      <c r="B27" s="177" t="s">
        <v>184</v>
      </c>
      <c r="C27" s="535" t="s">
        <v>185</v>
      </c>
      <c r="D27" s="536"/>
      <c r="E27" s="537"/>
      <c r="F27" s="538" t="s">
        <v>186</v>
      </c>
      <c r="G27" s="539"/>
      <c r="H27" s="540"/>
      <c r="I27" s="538" t="s">
        <v>187</v>
      </c>
      <c r="J27" s="539"/>
      <c r="K27" s="539"/>
      <c r="L27" s="540"/>
      <c r="N27" s="583" t="s">
        <v>246</v>
      </c>
      <c r="O27" s="584"/>
      <c r="P27" s="584"/>
      <c r="Q27" s="584"/>
      <c r="R27" s="584"/>
      <c r="S27" s="584"/>
      <c r="T27" s="584"/>
      <c r="U27" s="584"/>
      <c r="V27" s="584"/>
      <c r="W27" s="585"/>
    </row>
    <row r="28" spans="1:23" s="43" customFormat="1" ht="24.75" customHeight="1">
      <c r="A28" s="48"/>
      <c r="B28" s="177" t="s">
        <v>8</v>
      </c>
      <c r="C28" s="541"/>
      <c r="D28" s="542"/>
      <c r="E28" s="543"/>
      <c r="F28" s="544"/>
      <c r="G28" s="545"/>
      <c r="H28" s="182" t="s">
        <v>189</v>
      </c>
      <c r="I28" s="546">
        <f>INT(C28*F28/10)</f>
        <v>0</v>
      </c>
      <c r="J28" s="547"/>
      <c r="K28" s="547"/>
      <c r="L28" s="548"/>
      <c r="N28" s="586"/>
      <c r="O28" s="587"/>
      <c r="P28" s="587"/>
      <c r="Q28" s="587"/>
      <c r="R28" s="587"/>
      <c r="S28" s="587"/>
      <c r="T28" s="587"/>
      <c r="U28" s="587"/>
      <c r="V28" s="587"/>
      <c r="W28" s="588"/>
    </row>
    <row r="29" spans="1:23" s="43" customFormat="1" ht="24.75" customHeight="1">
      <c r="A29" s="48"/>
      <c r="B29" s="177" t="s">
        <v>191</v>
      </c>
      <c r="C29" s="541"/>
      <c r="D29" s="542"/>
      <c r="E29" s="543"/>
      <c r="F29" s="544"/>
      <c r="G29" s="545"/>
      <c r="H29" s="182" t="s">
        <v>189</v>
      </c>
      <c r="I29" s="546">
        <f>INT(C29*F29/10)</f>
        <v>0</v>
      </c>
      <c r="J29" s="547"/>
      <c r="K29" s="547"/>
      <c r="L29" s="548"/>
      <c r="N29" s="586"/>
      <c r="O29" s="587"/>
      <c r="P29" s="587"/>
      <c r="Q29" s="587"/>
      <c r="R29" s="587"/>
      <c r="S29" s="587"/>
      <c r="T29" s="587"/>
      <c r="U29" s="587"/>
      <c r="V29" s="587"/>
      <c r="W29" s="588"/>
    </row>
    <row r="30" spans="1:23" s="43" customFormat="1" ht="24.75" customHeight="1" thickBot="1">
      <c r="A30" s="46"/>
      <c r="B30" s="177" t="s">
        <v>193</v>
      </c>
      <c r="C30" s="541"/>
      <c r="D30" s="542"/>
      <c r="E30" s="543"/>
      <c r="F30" s="544"/>
      <c r="G30" s="545"/>
      <c r="H30" s="184" t="s">
        <v>189</v>
      </c>
      <c r="I30" s="546">
        <f>INT(C30*F30/10)</f>
        <v>0</v>
      </c>
      <c r="J30" s="547"/>
      <c r="K30" s="547"/>
      <c r="L30" s="548"/>
      <c r="N30" s="586"/>
      <c r="O30" s="587"/>
      <c r="P30" s="587"/>
      <c r="Q30" s="587"/>
      <c r="R30" s="587"/>
      <c r="S30" s="587"/>
      <c r="T30" s="587"/>
      <c r="U30" s="587"/>
      <c r="V30" s="587"/>
      <c r="W30" s="588"/>
    </row>
    <row r="31" spans="1:23" s="43" customFormat="1" ht="24.75" customHeight="1" thickTop="1">
      <c r="A31" s="46"/>
      <c r="B31" s="185" t="s">
        <v>44</v>
      </c>
      <c r="C31" s="559">
        <f>INT(SUM(C28:E30))</f>
        <v>0</v>
      </c>
      <c r="D31" s="560"/>
      <c r="E31" s="561"/>
      <c r="F31" s="562"/>
      <c r="G31" s="563"/>
      <c r="H31" s="564"/>
      <c r="I31" s="565">
        <f>SUM(I28:L30)</f>
        <v>0</v>
      </c>
      <c r="J31" s="566"/>
      <c r="K31" s="566"/>
      <c r="L31" s="567"/>
      <c r="N31" s="586"/>
      <c r="O31" s="587"/>
      <c r="P31" s="587"/>
      <c r="Q31" s="587"/>
      <c r="R31" s="587"/>
      <c r="S31" s="587"/>
      <c r="T31" s="587"/>
      <c r="U31" s="587"/>
      <c r="V31" s="587"/>
      <c r="W31" s="588"/>
    </row>
    <row r="32" spans="1:23" ht="28.5" customHeight="1" thickBot="1">
      <c r="B32" s="592" t="s">
        <v>210</v>
      </c>
      <c r="C32" s="592"/>
      <c r="D32" s="592"/>
      <c r="E32" s="592"/>
      <c r="F32" s="592"/>
      <c r="G32" s="592"/>
      <c r="H32" s="592"/>
      <c r="I32" s="592"/>
      <c r="J32" s="592"/>
      <c r="K32" s="592"/>
      <c r="L32" s="592"/>
      <c r="N32" s="589"/>
      <c r="O32" s="590"/>
      <c r="P32" s="590"/>
      <c r="Q32" s="590"/>
      <c r="R32" s="590"/>
      <c r="S32" s="590"/>
      <c r="T32" s="590"/>
      <c r="U32" s="590"/>
      <c r="V32" s="590"/>
      <c r="W32" s="591"/>
    </row>
    <row r="33" spans="2:23" ht="11.25" customHeight="1" thickTop="1">
      <c r="B33" s="190"/>
      <c r="C33" s="190"/>
      <c r="D33" s="190"/>
      <c r="E33" s="190"/>
      <c r="F33" s="190"/>
      <c r="G33" s="190"/>
      <c r="H33" s="190"/>
      <c r="I33" s="190"/>
      <c r="J33" s="190"/>
      <c r="K33" s="190"/>
      <c r="L33" s="190"/>
      <c r="N33" s="191"/>
      <c r="O33" s="191"/>
      <c r="P33" s="191"/>
      <c r="Q33" s="191"/>
      <c r="R33" s="191"/>
      <c r="S33" s="191"/>
      <c r="T33" s="191"/>
      <c r="U33" s="191"/>
      <c r="V33" s="191"/>
      <c r="W33" s="191"/>
    </row>
    <row r="34" spans="2:23" ht="140.4" customHeight="1">
      <c r="B34" s="190"/>
      <c r="C34" s="190"/>
      <c r="D34" s="190"/>
      <c r="E34" s="190"/>
      <c r="F34" s="190"/>
      <c r="G34" s="190"/>
      <c r="H34" s="190"/>
      <c r="I34" s="190"/>
      <c r="J34" s="190"/>
      <c r="K34" s="190"/>
      <c r="L34" s="190"/>
      <c r="N34" s="191"/>
      <c r="O34" s="191"/>
      <c r="P34" s="191"/>
      <c r="Q34" s="191"/>
      <c r="R34" s="191"/>
      <c r="S34" s="191"/>
      <c r="T34" s="191"/>
      <c r="U34" s="191"/>
      <c r="V34" s="191"/>
      <c r="W34" s="191"/>
    </row>
  </sheetData>
  <mergeCells count="66">
    <mergeCell ref="N27:W32"/>
    <mergeCell ref="C28:E28"/>
    <mergeCell ref="F28:G28"/>
    <mergeCell ref="I28:L28"/>
    <mergeCell ref="C29:E29"/>
    <mergeCell ref="F29:G29"/>
    <mergeCell ref="I29:L29"/>
    <mergeCell ref="B32:L32"/>
    <mergeCell ref="C30:E30"/>
    <mergeCell ref="F30:G30"/>
    <mergeCell ref="I30:L30"/>
    <mergeCell ref="C31:E31"/>
    <mergeCell ref="F31:H31"/>
    <mergeCell ref="I31:L31"/>
    <mergeCell ref="C27:E27"/>
    <mergeCell ref="F27:H27"/>
    <mergeCell ref="L24:P24"/>
    <mergeCell ref="Q24:U24"/>
    <mergeCell ref="B25:K25"/>
    <mergeCell ref="L25:P25"/>
    <mergeCell ref="Q25:U25"/>
    <mergeCell ref="Q23:U23"/>
    <mergeCell ref="B20:K20"/>
    <mergeCell ref="L20:P20"/>
    <mergeCell ref="Q20:U20"/>
    <mergeCell ref="B21:K21"/>
    <mergeCell ref="L21:P21"/>
    <mergeCell ref="Q21:U21"/>
    <mergeCell ref="I27:L27"/>
    <mergeCell ref="B24:K24"/>
    <mergeCell ref="Q17:U17"/>
    <mergeCell ref="B18:K18"/>
    <mergeCell ref="L18:P18"/>
    <mergeCell ref="Q18:U18"/>
    <mergeCell ref="B19:K19"/>
    <mergeCell ref="L19:P19"/>
    <mergeCell ref="Q19:U19"/>
    <mergeCell ref="B17:K17"/>
    <mergeCell ref="L17:P17"/>
    <mergeCell ref="B22:K22"/>
    <mergeCell ref="L22:P22"/>
    <mergeCell ref="Q22:U22"/>
    <mergeCell ref="B23:K23"/>
    <mergeCell ref="L23:P23"/>
    <mergeCell ref="Q15:W16"/>
    <mergeCell ref="N6:V6"/>
    <mergeCell ref="C7:E7"/>
    <mergeCell ref="F7:G7"/>
    <mergeCell ref="I7:L7"/>
    <mergeCell ref="N7:V9"/>
    <mergeCell ref="C8:E8"/>
    <mergeCell ref="F8:G8"/>
    <mergeCell ref="I8:L8"/>
    <mergeCell ref="C9:E9"/>
    <mergeCell ref="F9:H9"/>
    <mergeCell ref="I9:L9"/>
    <mergeCell ref="B11:D11"/>
    <mergeCell ref="E11:L11"/>
    <mergeCell ref="B12:D12"/>
    <mergeCell ref="E12:L12"/>
    <mergeCell ref="C5:E5"/>
    <mergeCell ref="F5:H5"/>
    <mergeCell ref="I5:L5"/>
    <mergeCell ref="C6:E6"/>
    <mergeCell ref="F6:G6"/>
    <mergeCell ref="I6:L6"/>
  </mergeCells>
  <phoneticPr fontId="1"/>
  <dataValidations count="2">
    <dataValidation type="whole" imeMode="off" operator="greaterThanOrEqual" allowBlank="1" showInputMessage="1" showErrorMessage="1" error="小数点以下を切り捨て、整数で入力してください。" sqref="C6:E8 C28:E30">
      <formula1>0</formula1>
    </dataValidation>
    <dataValidation type="list" allowBlank="1" showInputMessage="1" showErrorMessage="1" sqref="L18:U24">
      <formula1>B.○か空白</formula1>
    </dataValidation>
  </dataValidations>
  <pageMargins left="0.70866141732283472" right="0.70866141732283472" top="0.74803149606299213" bottom="0.74803149606299213" header="0.31496062992125984" footer="0.31496062992125984"/>
  <pageSetup paperSize="9" scale="80" orientation="portrait" r:id="rId1"/>
  <headerFooter>
    <oddHeader>&amp;R&amp;18&amp;KFF0000&amp;A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Y26"/>
  <sheetViews>
    <sheetView view="pageBreakPreview" zoomScaleNormal="100" zoomScaleSheetLayoutView="100" workbookViewId="0">
      <selection activeCell="L6" sqref="L6:M6"/>
    </sheetView>
  </sheetViews>
  <sheetFormatPr defaultColWidth="8.6640625" defaultRowHeight="18" customHeight="1"/>
  <cols>
    <col min="1" max="1" width="3.21875" style="42" customWidth="1"/>
    <col min="2" max="2" width="6.88671875" style="42" customWidth="1"/>
    <col min="3" max="3" width="3.6640625" style="42" customWidth="1"/>
    <col min="4" max="4" width="4.109375" style="42" customWidth="1"/>
    <col min="5" max="5" width="5.88671875" style="42" customWidth="1"/>
    <col min="6" max="6" width="4.44140625" style="42" customWidth="1"/>
    <col min="7" max="7" width="4.77734375" style="42" customWidth="1"/>
    <col min="8" max="8" width="7.21875" style="42" customWidth="1"/>
    <col min="9" max="11" width="4.88671875" style="42" customWidth="1"/>
    <col min="12" max="12" width="4.6640625" style="42" customWidth="1"/>
    <col min="13" max="15" width="4.109375" style="42" customWidth="1"/>
    <col min="16" max="16" width="3" style="42" customWidth="1"/>
    <col min="17" max="19" width="4.109375" style="42" customWidth="1"/>
    <col min="20" max="20" width="3" style="42" customWidth="1"/>
    <col min="21" max="21" width="3.33203125" style="42" customWidth="1"/>
    <col min="22" max="22" width="2.77734375" style="42" customWidth="1"/>
    <col min="23" max="23" width="2.88671875" style="42" customWidth="1"/>
    <col min="24" max="24" width="4.109375" style="42" customWidth="1"/>
    <col min="25" max="25" width="4.44140625" style="42" customWidth="1"/>
    <col min="26" max="28" width="4.21875" style="42" customWidth="1"/>
    <col min="29" max="85" width="4.6640625" style="42" customWidth="1"/>
    <col min="86" max="16384" width="8.6640625" style="42"/>
  </cols>
  <sheetData>
    <row r="1" spans="1:25" ht="22.5" customHeight="1">
      <c r="A1" s="167" t="s">
        <v>180</v>
      </c>
      <c r="B1"/>
      <c r="C1"/>
      <c r="D1"/>
      <c r="E1"/>
      <c r="F1"/>
      <c r="G1"/>
      <c r="H1"/>
      <c r="I1"/>
      <c r="J1"/>
      <c r="K1"/>
      <c r="L1"/>
      <c r="M1"/>
      <c r="N1"/>
      <c r="O1"/>
      <c r="P1"/>
      <c r="Q1"/>
      <c r="R1"/>
      <c r="S1"/>
      <c r="T1"/>
      <c r="U1"/>
      <c r="V1"/>
      <c r="W1"/>
    </row>
    <row r="2" spans="1:25" s="43" customFormat="1" ht="21" customHeight="1">
      <c r="A2" s="46"/>
      <c r="B2" s="168" t="s">
        <v>181</v>
      </c>
      <c r="C2" s="169"/>
      <c r="D2" s="169"/>
      <c r="E2" s="169"/>
      <c r="F2" s="170"/>
      <c r="G2" s="170"/>
      <c r="H2" s="170"/>
      <c r="I2" s="171"/>
      <c r="J2" s="171"/>
      <c r="K2" s="171"/>
      <c r="L2" s="171"/>
      <c r="M2" s="46"/>
      <c r="N2" s="46"/>
      <c r="O2" s="172"/>
      <c r="P2" s="172"/>
      <c r="Q2" s="172"/>
      <c r="R2" s="172"/>
      <c r="S2" s="172"/>
      <c r="T2" s="172"/>
      <c r="U2" s="172"/>
      <c r="V2" s="46"/>
      <c r="W2" s="46"/>
    </row>
    <row r="3" spans="1:25" s="43" customFormat="1" ht="21" customHeight="1">
      <c r="A3" s="46"/>
      <c r="B3" s="168" t="s">
        <v>182</v>
      </c>
      <c r="C3" s="169"/>
      <c r="D3" s="169"/>
      <c r="E3" s="169"/>
      <c r="F3" s="170"/>
      <c r="G3" s="170"/>
      <c r="H3" s="170"/>
      <c r="I3" s="171"/>
      <c r="J3" s="171"/>
      <c r="K3" s="171"/>
      <c r="L3" s="171"/>
      <c r="M3" s="46"/>
      <c r="N3" s="46"/>
      <c r="O3" s="172"/>
      <c r="P3" s="172"/>
      <c r="Q3" s="172"/>
      <c r="R3" s="172"/>
      <c r="S3" s="172"/>
      <c r="T3" s="172"/>
      <c r="U3" s="172"/>
      <c r="V3" s="46"/>
      <c r="W3" s="46"/>
    </row>
    <row r="4" spans="1:25" ht="21" customHeight="1">
      <c r="A4" s="596" t="s">
        <v>211</v>
      </c>
      <c r="B4" s="596"/>
      <c r="C4" s="596"/>
      <c r="D4" s="596"/>
      <c r="E4" s="596"/>
      <c r="F4" s="596"/>
      <c r="G4" s="596"/>
      <c r="H4" s="596"/>
      <c r="I4" s="596"/>
      <c r="J4" s="596"/>
      <c r="K4" s="596"/>
      <c r="L4" s="596"/>
      <c r="M4" s="596"/>
      <c r="N4" s="596"/>
      <c r="O4" s="596"/>
      <c r="P4" s="596"/>
      <c r="Q4" s="596"/>
      <c r="R4" s="191"/>
      <c r="S4" s="191"/>
      <c r="T4" s="191"/>
      <c r="U4" s="191"/>
      <c r="V4" s="191"/>
      <c r="W4" s="191"/>
    </row>
    <row r="5" spans="1:25" ht="21" customHeight="1" thickBot="1">
      <c r="A5" s="188"/>
      <c r="B5" s="189" t="s">
        <v>212</v>
      </c>
      <c r="C5" s="175"/>
      <c r="D5" s="175"/>
      <c r="E5" s="175"/>
      <c r="G5" s="175"/>
      <c r="H5" s="175"/>
      <c r="I5" s="175"/>
      <c r="J5" s="175"/>
      <c r="K5" s="175"/>
      <c r="L5" s="175"/>
      <c r="P5" s="192"/>
      <c r="Q5" s="192"/>
      <c r="R5" s="192"/>
      <c r="S5" s="192"/>
      <c r="T5" s="192"/>
      <c r="U5" s="192"/>
      <c r="V5" s="192"/>
      <c r="W5" s="192"/>
    </row>
    <row r="6" spans="1:25" ht="21" customHeight="1" thickTop="1" thickBot="1">
      <c r="A6" s="188"/>
      <c r="B6" s="193" t="s">
        <v>213</v>
      </c>
      <c r="C6" s="194"/>
      <c r="D6" s="194"/>
      <c r="E6" s="194"/>
      <c r="F6" s="195"/>
      <c r="G6" s="175"/>
      <c r="H6" s="175"/>
      <c r="I6" s="175"/>
      <c r="L6" s="597" t="s">
        <v>43</v>
      </c>
      <c r="M6" s="598"/>
      <c r="P6" s="192"/>
      <c r="Q6" s="192"/>
      <c r="R6" s="192"/>
      <c r="S6" s="192"/>
      <c r="T6" s="192"/>
      <c r="U6" s="192"/>
      <c r="V6" s="192"/>
      <c r="W6" s="192"/>
    </row>
    <row r="7" spans="1:25" ht="21" customHeight="1" thickTop="1">
      <c r="A7" s="188"/>
      <c r="B7" s="193" t="s">
        <v>214</v>
      </c>
      <c r="C7" s="168"/>
      <c r="D7" s="168"/>
      <c r="E7" s="168"/>
      <c r="F7" s="195"/>
      <c r="L7" s="47"/>
      <c r="M7" s="43"/>
      <c r="P7" s="134"/>
      <c r="Q7" s="134"/>
      <c r="R7" s="134"/>
      <c r="S7" s="134"/>
      <c r="T7" s="134"/>
      <c r="U7" s="134"/>
      <c r="V7" s="134"/>
      <c r="W7" s="134"/>
    </row>
    <row r="8" spans="1:25" ht="21" customHeight="1" thickBot="1">
      <c r="A8" s="188"/>
      <c r="B8" s="196" t="s">
        <v>241</v>
      </c>
      <c r="C8" s="43" t="s">
        <v>215</v>
      </c>
      <c r="D8" s="47"/>
      <c r="E8" s="47"/>
    </row>
    <row r="9" spans="1:25" s="43" customFormat="1" ht="21" customHeight="1" thickTop="1" thickBot="1">
      <c r="A9" s="197"/>
      <c r="B9" s="198"/>
      <c r="E9" s="43" t="s">
        <v>172</v>
      </c>
      <c r="H9" s="43" t="s">
        <v>7</v>
      </c>
      <c r="I9" s="599">
        <v>40</v>
      </c>
      <c r="J9" s="600"/>
      <c r="K9" s="601" t="s">
        <v>216</v>
      </c>
      <c r="L9" s="601"/>
      <c r="M9" s="602">
        <v>1</v>
      </c>
      <c r="N9" s="603"/>
      <c r="O9" s="199" t="s">
        <v>217</v>
      </c>
      <c r="P9" s="604">
        <f>I9+M9</f>
        <v>41</v>
      </c>
      <c r="Q9" s="604"/>
      <c r="R9" s="604"/>
      <c r="S9" s="604"/>
      <c r="U9" s="134"/>
    </row>
    <row r="10" spans="1:25" s="43" customFormat="1" ht="21" customHeight="1" thickTop="1" thickBot="1">
      <c r="A10" s="197"/>
      <c r="B10" s="198"/>
      <c r="E10" s="43" t="s">
        <v>19</v>
      </c>
      <c r="H10" s="43" t="s">
        <v>7</v>
      </c>
      <c r="I10" s="599">
        <v>25</v>
      </c>
      <c r="J10" s="600"/>
      <c r="K10" s="601" t="s">
        <v>216</v>
      </c>
      <c r="L10" s="601"/>
      <c r="M10" s="602">
        <v>5</v>
      </c>
      <c r="N10" s="603"/>
      <c r="O10" s="199" t="s">
        <v>217</v>
      </c>
      <c r="P10" s="604">
        <f>I10+M10</f>
        <v>30</v>
      </c>
      <c r="Q10" s="604"/>
      <c r="R10" s="604"/>
      <c r="S10" s="604"/>
      <c r="T10" s="46"/>
      <c r="U10" s="43" t="s">
        <v>218</v>
      </c>
      <c r="V10" s="46"/>
    </row>
    <row r="11" spans="1:25" ht="5.25" customHeight="1" thickTop="1">
      <c r="A11" s="188"/>
      <c r="B11" s="196"/>
      <c r="D11" s="43"/>
      <c r="H11" s="67"/>
      <c r="J11" s="176"/>
      <c r="K11" s="176"/>
      <c r="L11" s="200"/>
      <c r="M11" s="200"/>
      <c r="N11" s="176"/>
      <c r="O11" s="47"/>
      <c r="P11" s="176"/>
      <c r="S11" s="201"/>
      <c r="T11" s="201"/>
      <c r="U11" s="176"/>
      <c r="V11" s="46"/>
    </row>
    <row r="12" spans="1:25" s="43" customFormat="1" ht="21.75" customHeight="1">
      <c r="A12" s="197"/>
      <c r="B12" s="198"/>
      <c r="E12" s="43" t="s">
        <v>44</v>
      </c>
      <c r="H12" s="43" t="s">
        <v>7</v>
      </c>
      <c r="I12" s="611">
        <f>I9+I10</f>
        <v>65</v>
      </c>
      <c r="J12" s="612"/>
      <c r="K12" s="615" t="s">
        <v>216</v>
      </c>
      <c r="L12" s="616"/>
      <c r="M12" s="605">
        <f>M9+M10</f>
        <v>6</v>
      </c>
      <c r="N12" s="606"/>
      <c r="O12" s="199" t="s">
        <v>217</v>
      </c>
      <c r="P12" s="604">
        <f>I12+M12</f>
        <v>71</v>
      </c>
      <c r="Q12" s="604"/>
      <c r="R12" s="604"/>
      <c r="S12" s="604"/>
      <c r="U12" s="43" t="s">
        <v>219</v>
      </c>
    </row>
    <row r="13" spans="1:25" ht="6" customHeight="1">
      <c r="A13" s="188"/>
      <c r="B13" s="196"/>
      <c r="E13" s="43"/>
      <c r="H13" s="67"/>
      <c r="I13" s="200"/>
      <c r="J13" s="200"/>
      <c r="L13" s="47"/>
      <c r="M13" s="176"/>
      <c r="N13" s="201"/>
      <c r="O13" s="201"/>
      <c r="R13" s="43"/>
      <c r="U13" s="134"/>
    </row>
    <row r="14" spans="1:25" s="43" customFormat="1" ht="21.75" customHeight="1">
      <c r="A14" s="197"/>
      <c r="B14" s="198" t="s">
        <v>220</v>
      </c>
      <c r="C14" s="202" t="s">
        <v>221</v>
      </c>
      <c r="D14" s="134"/>
      <c r="E14" s="134"/>
      <c r="F14" s="134"/>
      <c r="G14" s="607">
        <f>P10/P12</f>
        <v>0.42253521126760563</v>
      </c>
      <c r="H14" s="608"/>
      <c r="J14" s="199" t="s">
        <v>222</v>
      </c>
      <c r="K14" s="203"/>
      <c r="L14" s="203"/>
      <c r="N14" s="47"/>
      <c r="R14" s="204"/>
      <c r="S14" s="204"/>
      <c r="T14" s="134"/>
      <c r="U14" s="134"/>
    </row>
    <row r="15" spans="1:25" s="43" customFormat="1" ht="18.75" customHeight="1" thickBot="1">
      <c r="A15" s="197"/>
      <c r="B15" s="193" t="s">
        <v>223</v>
      </c>
      <c r="C15" s="168"/>
      <c r="D15" s="168"/>
      <c r="E15" s="168"/>
      <c r="F15" s="193"/>
      <c r="G15" s="193"/>
      <c r="H15" s="193"/>
      <c r="I15" s="193"/>
      <c r="J15" s="193"/>
      <c r="K15" s="193"/>
      <c r="L15" s="193"/>
      <c r="M15" s="193"/>
      <c r="N15" s="193"/>
      <c r="O15" s="193"/>
    </row>
    <row r="16" spans="1:25" s="43" customFormat="1" ht="21.75" customHeight="1" thickTop="1" thickBot="1">
      <c r="A16" s="197"/>
      <c r="C16" s="609" t="s">
        <v>224</v>
      </c>
      <c r="D16" s="610"/>
      <c r="E16" s="611">
        <f>I12</f>
        <v>65</v>
      </c>
      <c r="F16" s="612"/>
      <c r="G16" s="613" t="s">
        <v>242</v>
      </c>
      <c r="H16" s="614"/>
      <c r="I16" s="614"/>
      <c r="J16" s="614"/>
      <c r="K16" s="614"/>
      <c r="L16" s="614"/>
      <c r="M16" s="614"/>
      <c r="N16" s="614"/>
      <c r="O16" s="614"/>
      <c r="P16" s="614"/>
      <c r="Q16" s="599">
        <v>41</v>
      </c>
      <c r="R16" s="600"/>
      <c r="Y16" s="205"/>
    </row>
    <row r="17" spans="1:23" s="43" customFormat="1" ht="21.75" customHeight="1" thickTop="1">
      <c r="A17" s="197"/>
      <c r="C17" s="193" t="s">
        <v>243</v>
      </c>
      <c r="D17" s="617" t="s">
        <v>244</v>
      </c>
      <c r="E17" s="617"/>
      <c r="F17" s="617"/>
      <c r="G17" s="617"/>
      <c r="H17" s="617"/>
      <c r="I17" s="617"/>
      <c r="J17" s="618"/>
      <c r="K17" s="619">
        <f>E16+Q16</f>
        <v>106</v>
      </c>
      <c r="L17" s="619"/>
      <c r="M17" s="620" t="s">
        <v>225</v>
      </c>
      <c r="N17" s="609"/>
      <c r="O17" s="609"/>
      <c r="P17" s="609"/>
      <c r="Q17" s="610"/>
      <c r="R17" s="621">
        <f>ROUNDUP(K17*0.8,0)</f>
        <v>85</v>
      </c>
      <c r="S17" s="612"/>
      <c r="T17" s="193" t="s">
        <v>245</v>
      </c>
    </row>
    <row r="18" spans="1:23" s="43" customFormat="1" ht="21.75" customHeight="1">
      <c r="A18" s="197"/>
      <c r="B18" s="206"/>
      <c r="C18" s="89" t="s">
        <v>226</v>
      </c>
      <c r="D18" s="193"/>
      <c r="E18" s="193"/>
      <c r="F18" s="207"/>
      <c r="G18" s="193"/>
      <c r="H18" s="193"/>
      <c r="I18" s="193"/>
      <c r="J18" s="193"/>
      <c r="K18" s="193"/>
      <c r="L18" s="193"/>
      <c r="M18" s="193"/>
      <c r="N18" s="193"/>
      <c r="O18" s="193"/>
      <c r="P18" s="193"/>
      <c r="Q18" s="193"/>
      <c r="R18" s="193"/>
      <c r="S18" s="193"/>
      <c r="T18" s="193"/>
      <c r="U18" s="193"/>
      <c r="V18" s="193"/>
    </row>
    <row r="19" spans="1:23" s="43" customFormat="1" ht="21.75" customHeight="1" thickBot="1">
      <c r="A19" s="197"/>
      <c r="C19" s="218" t="s">
        <v>227</v>
      </c>
      <c r="D19" s="168"/>
      <c r="E19" s="168"/>
      <c r="F19" s="168"/>
      <c r="G19" s="193"/>
      <c r="H19" s="168"/>
      <c r="I19" s="168"/>
      <c r="J19" s="168"/>
      <c r="K19" s="193"/>
      <c r="L19" s="193"/>
      <c r="M19" s="193"/>
      <c r="N19" s="193"/>
      <c r="O19" s="193"/>
      <c r="P19" s="193"/>
      <c r="Q19" s="193"/>
      <c r="R19" s="193"/>
      <c r="S19" s="193"/>
      <c r="T19" s="193"/>
      <c r="U19" s="192"/>
      <c r="V19" s="192"/>
      <c r="W19" s="192"/>
    </row>
    <row r="20" spans="1:23" s="43" customFormat="1" ht="22.5" customHeight="1" thickTop="1">
      <c r="A20" s="47"/>
      <c r="B20" s="177" t="s">
        <v>184</v>
      </c>
      <c r="C20" s="535" t="s">
        <v>185</v>
      </c>
      <c r="D20" s="536"/>
      <c r="E20" s="537"/>
      <c r="F20" s="538" t="s">
        <v>186</v>
      </c>
      <c r="G20" s="539"/>
      <c r="H20" s="540"/>
      <c r="I20" s="538" t="s">
        <v>187</v>
      </c>
      <c r="J20" s="539"/>
      <c r="K20" s="539"/>
      <c r="L20" s="540"/>
      <c r="N20" s="622" t="s">
        <v>228</v>
      </c>
      <c r="O20" s="623"/>
      <c r="P20" s="623"/>
      <c r="Q20" s="623"/>
      <c r="R20" s="623"/>
      <c r="S20" s="623"/>
      <c r="T20" s="623"/>
      <c r="U20" s="623"/>
      <c r="V20" s="623"/>
      <c r="W20" s="624"/>
    </row>
    <row r="21" spans="1:23" s="43" customFormat="1" ht="22.5" customHeight="1">
      <c r="A21" s="48"/>
      <c r="B21" s="177" t="s">
        <v>8</v>
      </c>
      <c r="C21" s="593"/>
      <c r="D21" s="594"/>
      <c r="E21" s="595"/>
      <c r="F21" s="544">
        <v>320</v>
      </c>
      <c r="G21" s="545"/>
      <c r="H21" s="182" t="s">
        <v>189</v>
      </c>
      <c r="I21" s="546">
        <f>INT(C21*F21/10)</f>
        <v>0</v>
      </c>
      <c r="J21" s="547"/>
      <c r="K21" s="547"/>
      <c r="L21" s="548"/>
      <c r="N21" s="625"/>
      <c r="O21" s="626"/>
      <c r="P21" s="626"/>
      <c r="Q21" s="626"/>
      <c r="R21" s="626"/>
      <c r="S21" s="626"/>
      <c r="T21" s="626"/>
      <c r="U21" s="626"/>
      <c r="V21" s="626"/>
      <c r="W21" s="627"/>
    </row>
    <row r="22" spans="1:23" s="43" customFormat="1" ht="22.5" customHeight="1">
      <c r="A22" s="48"/>
      <c r="B22" s="177" t="s">
        <v>191</v>
      </c>
      <c r="C22" s="593"/>
      <c r="D22" s="594"/>
      <c r="E22" s="595"/>
      <c r="F22" s="544">
        <v>80</v>
      </c>
      <c r="G22" s="545"/>
      <c r="H22" s="182" t="s">
        <v>189</v>
      </c>
      <c r="I22" s="546">
        <f>INT(C22*F22/10)</f>
        <v>0</v>
      </c>
      <c r="J22" s="547"/>
      <c r="K22" s="547"/>
      <c r="L22" s="548"/>
      <c r="N22" s="625"/>
      <c r="O22" s="626"/>
      <c r="P22" s="626"/>
      <c r="Q22" s="626"/>
      <c r="R22" s="626"/>
      <c r="S22" s="626"/>
      <c r="T22" s="626"/>
      <c r="U22" s="626"/>
      <c r="V22" s="626"/>
      <c r="W22" s="627"/>
    </row>
    <row r="23" spans="1:23" s="43" customFormat="1" ht="22.5" customHeight="1" thickBot="1">
      <c r="A23" s="46"/>
      <c r="B23" s="177" t="s">
        <v>193</v>
      </c>
      <c r="C23" s="593"/>
      <c r="D23" s="594"/>
      <c r="E23" s="595"/>
      <c r="F23" s="544">
        <v>20</v>
      </c>
      <c r="G23" s="545"/>
      <c r="H23" s="184" t="s">
        <v>189</v>
      </c>
      <c r="I23" s="546">
        <f>INT(C23*F23/10)</f>
        <v>0</v>
      </c>
      <c r="J23" s="547"/>
      <c r="K23" s="547"/>
      <c r="L23" s="548"/>
      <c r="N23" s="625"/>
      <c r="O23" s="626"/>
      <c r="P23" s="626"/>
      <c r="Q23" s="626"/>
      <c r="R23" s="626"/>
      <c r="S23" s="626"/>
      <c r="T23" s="626"/>
      <c r="U23" s="626"/>
      <c r="V23" s="626"/>
      <c r="W23" s="627"/>
    </row>
    <row r="24" spans="1:23" s="43" customFormat="1" ht="22.5" customHeight="1" thickTop="1">
      <c r="A24" s="46"/>
      <c r="B24" s="185" t="s">
        <v>44</v>
      </c>
      <c r="C24" s="559">
        <f>SUM(C21:E23)</f>
        <v>0</v>
      </c>
      <c r="D24" s="560"/>
      <c r="E24" s="561"/>
      <c r="F24" s="631"/>
      <c r="G24" s="632"/>
      <c r="H24" s="633"/>
      <c r="I24" s="565">
        <f>SUM(I21:K23)</f>
        <v>0</v>
      </c>
      <c r="J24" s="566"/>
      <c r="K24" s="566"/>
      <c r="L24" s="567"/>
      <c r="N24" s="625"/>
      <c r="O24" s="626"/>
      <c r="P24" s="626"/>
      <c r="Q24" s="626"/>
      <c r="R24" s="626"/>
      <c r="S24" s="626"/>
      <c r="T24" s="626"/>
      <c r="U24" s="626"/>
      <c r="V24" s="626"/>
      <c r="W24" s="627"/>
    </row>
    <row r="25" spans="1:23" s="43" customFormat="1" ht="25.5" customHeight="1" thickBot="1">
      <c r="A25" s="46"/>
      <c r="B25" s="592" t="s">
        <v>229</v>
      </c>
      <c r="C25" s="592"/>
      <c r="D25" s="592"/>
      <c r="E25" s="592"/>
      <c r="F25" s="592"/>
      <c r="G25" s="592"/>
      <c r="H25" s="592"/>
      <c r="I25" s="592"/>
      <c r="J25" s="592"/>
      <c r="K25" s="592"/>
      <c r="L25" s="592"/>
      <c r="N25" s="628"/>
      <c r="O25" s="629"/>
      <c r="P25" s="629"/>
      <c r="Q25" s="629"/>
      <c r="R25" s="629"/>
      <c r="S25" s="629"/>
      <c r="T25" s="629"/>
      <c r="U25" s="629"/>
      <c r="V25" s="629"/>
      <c r="W25" s="630"/>
    </row>
    <row r="26" spans="1:23" s="43" customFormat="1" ht="20.25" customHeight="1" thickTop="1">
      <c r="A26" s="46"/>
      <c r="B26" s="50"/>
      <c r="C26" s="186"/>
      <c r="D26" s="186"/>
      <c r="E26" s="186"/>
      <c r="F26" s="170"/>
      <c r="G26" s="170"/>
      <c r="H26" s="170"/>
      <c r="I26" s="171"/>
      <c r="J26" s="171"/>
      <c r="K26" s="171"/>
      <c r="L26" s="171"/>
      <c r="N26" s="190"/>
      <c r="O26" s="190"/>
      <c r="P26" s="190"/>
      <c r="Q26" s="190"/>
      <c r="R26" s="190"/>
      <c r="S26" s="190"/>
      <c r="T26" s="190"/>
      <c r="U26" s="190"/>
      <c r="V26" s="190"/>
      <c r="W26" s="190"/>
    </row>
  </sheetData>
  <mergeCells count="40">
    <mergeCell ref="D17:J17"/>
    <mergeCell ref="K17:L17"/>
    <mergeCell ref="M17:Q17"/>
    <mergeCell ref="R17:S17"/>
    <mergeCell ref="F20:H20"/>
    <mergeCell ref="N20:W25"/>
    <mergeCell ref="F23:G23"/>
    <mergeCell ref="C24:E24"/>
    <mergeCell ref="F24:H24"/>
    <mergeCell ref="I24:L24"/>
    <mergeCell ref="B25:L25"/>
    <mergeCell ref="C22:E22"/>
    <mergeCell ref="F22:G22"/>
    <mergeCell ref="I22:L22"/>
    <mergeCell ref="C23:E23"/>
    <mergeCell ref="I23:L23"/>
    <mergeCell ref="M12:N12"/>
    <mergeCell ref="P12:S12"/>
    <mergeCell ref="G14:H14"/>
    <mergeCell ref="C16:D16"/>
    <mergeCell ref="E16:F16"/>
    <mergeCell ref="G16:P16"/>
    <mergeCell ref="Q16:R16"/>
    <mergeCell ref="I12:J12"/>
    <mergeCell ref="K12:L12"/>
    <mergeCell ref="A4:Q4"/>
    <mergeCell ref="L6:M6"/>
    <mergeCell ref="I10:J10"/>
    <mergeCell ref="K10:L10"/>
    <mergeCell ref="M10:N10"/>
    <mergeCell ref="P10:S10"/>
    <mergeCell ref="I9:J9"/>
    <mergeCell ref="K9:L9"/>
    <mergeCell ref="M9:N9"/>
    <mergeCell ref="P9:S9"/>
    <mergeCell ref="C20:E20"/>
    <mergeCell ref="I20:L20"/>
    <mergeCell ref="C21:E21"/>
    <mergeCell ref="F21:G21"/>
    <mergeCell ref="I21:L21"/>
  </mergeCells>
  <phoneticPr fontId="1"/>
  <dataValidations count="2">
    <dataValidation type="whole" imeMode="off" operator="greaterThanOrEqual" allowBlank="1" showInputMessage="1" showErrorMessage="1" error="小数点以下を切り捨て、整数で入力してください。" sqref="C21:E23">
      <formula1>0</formula1>
    </dataValidation>
    <dataValidation type="list" allowBlank="1" showInputMessage="1" showErrorMessage="1" sqref="L6:M6">
      <formula1>B.○か空白</formula1>
    </dataValidation>
  </dataValidations>
  <pageMargins left="0.70866141732283472" right="0.70866141732283472" top="0.74803149606299213" bottom="0.74803149606299213" header="0.31496062992125984" footer="0.31496062992125984"/>
  <pageSetup paperSize="9" scale="86" orientation="portrait" r:id="rId1"/>
  <headerFooter>
    <oddHeader>&amp;R&amp;18&amp;KFF0000&amp;A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E11"/>
  <sheetViews>
    <sheetView view="pageBreakPreview" zoomScaleNormal="100" zoomScaleSheetLayoutView="100" workbookViewId="0">
      <selection activeCell="S9" sqref="S9"/>
    </sheetView>
  </sheetViews>
  <sheetFormatPr defaultColWidth="8.6640625" defaultRowHeight="18" customHeight="1"/>
  <cols>
    <col min="1" max="1" width="3.21875" style="42" customWidth="1"/>
    <col min="2" max="2" width="4.6640625" style="42" customWidth="1"/>
    <col min="3" max="3" width="3.6640625" style="42" customWidth="1"/>
    <col min="4" max="4" width="4.109375" style="42" customWidth="1"/>
    <col min="5" max="5" width="5.88671875" style="42" customWidth="1"/>
    <col min="6" max="6" width="4.44140625" style="42" customWidth="1"/>
    <col min="7" max="7" width="4.77734375" style="42" customWidth="1"/>
    <col min="8" max="8" width="7.21875" style="42" customWidth="1"/>
    <col min="9" max="9" width="4.6640625" style="42" customWidth="1"/>
    <col min="10" max="11" width="4.109375" style="42" customWidth="1"/>
    <col min="12" max="12" width="4.6640625" style="42" customWidth="1"/>
    <col min="13" max="15" width="4.109375" style="42" customWidth="1"/>
    <col min="16" max="16" width="3" style="42" customWidth="1"/>
    <col min="17" max="19" width="4.109375" style="42" customWidth="1"/>
    <col min="20" max="20" width="3" style="42" customWidth="1"/>
    <col min="21" max="21" width="3.33203125" style="42" customWidth="1"/>
    <col min="22" max="22" width="2.77734375" style="42" customWidth="1"/>
    <col min="23" max="23" width="2.88671875" style="42" customWidth="1"/>
    <col min="24" max="24" width="4.109375" style="42" customWidth="1"/>
    <col min="25" max="25" width="4.44140625" style="42" customWidth="1"/>
    <col min="26" max="28" width="4.21875" style="42" customWidth="1"/>
    <col min="29" max="85" width="4.6640625" style="42" customWidth="1"/>
    <col min="86" max="16384" width="8.6640625" style="42"/>
  </cols>
  <sheetData>
    <row r="1" spans="1:31" ht="22.5" customHeight="1">
      <c r="A1" s="167" t="s">
        <v>180</v>
      </c>
      <c r="B1"/>
      <c r="C1"/>
      <c r="D1"/>
      <c r="E1"/>
      <c r="F1"/>
      <c r="G1"/>
      <c r="H1"/>
      <c r="I1"/>
      <c r="J1"/>
      <c r="K1"/>
      <c r="L1"/>
      <c r="M1"/>
      <c r="N1"/>
      <c r="O1"/>
      <c r="P1"/>
      <c r="Q1"/>
      <c r="R1"/>
      <c r="S1"/>
      <c r="T1"/>
      <c r="U1"/>
      <c r="V1"/>
      <c r="W1"/>
    </row>
    <row r="2" spans="1:31" s="43" customFormat="1" ht="21" customHeight="1">
      <c r="A2" s="46"/>
      <c r="B2" s="168" t="s">
        <v>181</v>
      </c>
      <c r="C2" s="169"/>
      <c r="D2" s="169"/>
      <c r="E2" s="169"/>
      <c r="F2" s="170"/>
      <c r="G2" s="170"/>
      <c r="H2" s="170"/>
      <c r="I2" s="171"/>
      <c r="J2" s="171"/>
      <c r="K2" s="171"/>
      <c r="L2" s="171"/>
      <c r="M2" s="46"/>
      <c r="N2" s="46"/>
      <c r="O2" s="172"/>
      <c r="P2" s="172"/>
      <c r="Q2" s="172"/>
      <c r="R2" s="172"/>
      <c r="S2" s="172"/>
      <c r="T2" s="172"/>
      <c r="U2" s="172"/>
      <c r="V2" s="46"/>
      <c r="W2" s="46"/>
    </row>
    <row r="3" spans="1:31" s="43" customFormat="1" ht="21" customHeight="1">
      <c r="A3" s="46"/>
      <c r="B3" s="168" t="s">
        <v>182</v>
      </c>
      <c r="C3" s="169"/>
      <c r="D3" s="169"/>
      <c r="E3" s="169"/>
      <c r="F3" s="170"/>
      <c r="G3" s="170"/>
      <c r="H3" s="170"/>
      <c r="I3" s="171"/>
      <c r="J3" s="171"/>
      <c r="K3" s="171"/>
      <c r="L3" s="171"/>
      <c r="M3" s="46"/>
      <c r="N3" s="46"/>
      <c r="O3" s="172"/>
      <c r="P3" s="172"/>
      <c r="Q3" s="172"/>
      <c r="R3" s="172"/>
      <c r="S3" s="172"/>
      <c r="T3" s="172"/>
      <c r="U3" s="172"/>
      <c r="V3" s="46"/>
      <c r="W3" s="46"/>
    </row>
    <row r="4" spans="1:31" s="43" customFormat="1" ht="20.25" customHeight="1">
      <c r="A4" s="46"/>
      <c r="B4" s="50"/>
      <c r="C4" s="186"/>
      <c r="D4" s="186"/>
      <c r="E4" s="186"/>
      <c r="F4" s="170"/>
      <c r="G4" s="170"/>
      <c r="H4" s="170"/>
      <c r="I4" s="171"/>
      <c r="J4" s="171"/>
      <c r="K4" s="171"/>
      <c r="L4" s="171"/>
      <c r="N4" s="190"/>
      <c r="O4" s="190"/>
      <c r="P4" s="190"/>
      <c r="Q4" s="190"/>
      <c r="R4" s="190"/>
      <c r="S4" s="190"/>
      <c r="T4" s="190"/>
      <c r="U4" s="190"/>
      <c r="V4" s="190"/>
      <c r="W4" s="190"/>
    </row>
    <row r="5" spans="1:31" ht="18.75" customHeight="1" thickBot="1">
      <c r="A5" s="636" t="s">
        <v>230</v>
      </c>
      <c r="B5" s="636"/>
      <c r="C5" s="636"/>
      <c r="D5" s="636"/>
      <c r="E5" s="636"/>
      <c r="F5" s="636"/>
      <c r="G5" s="636"/>
      <c r="H5" s="636"/>
      <c r="I5" s="636"/>
      <c r="J5" s="636"/>
      <c r="K5" s="636"/>
      <c r="L5" s="636"/>
      <c r="M5" s="636"/>
      <c r="N5" s="208"/>
      <c r="O5"/>
      <c r="P5"/>
      <c r="Q5"/>
      <c r="R5"/>
      <c r="S5"/>
      <c r="T5"/>
      <c r="U5"/>
      <c r="V5"/>
      <c r="W5"/>
    </row>
    <row r="6" spans="1:31" customFormat="1" ht="27" customHeight="1" thickTop="1" thickBot="1">
      <c r="B6" s="637" t="s">
        <v>231</v>
      </c>
      <c r="C6" s="637"/>
      <c r="D6" s="637"/>
      <c r="E6" s="637"/>
      <c r="F6" s="637"/>
      <c r="G6" s="637"/>
      <c r="H6" s="538"/>
      <c r="I6" s="638" t="s">
        <v>232</v>
      </c>
      <c r="J6" s="639"/>
      <c r="K6" s="639"/>
      <c r="L6" s="640"/>
      <c r="M6" s="540" t="s">
        <v>186</v>
      </c>
      <c r="N6" s="637"/>
      <c r="O6" s="637"/>
      <c r="P6" s="637"/>
      <c r="Q6" s="42"/>
      <c r="R6" s="42"/>
      <c r="S6" s="42"/>
      <c r="T6" s="42"/>
      <c r="X6" s="42"/>
      <c r="Y6" s="42"/>
      <c r="Z6" s="42"/>
      <c r="AA6" s="42"/>
      <c r="AB6" s="42"/>
      <c r="AC6" s="42"/>
      <c r="AD6" s="42"/>
      <c r="AE6" s="42"/>
    </row>
    <row r="7" spans="1:31" customFormat="1" ht="33.75" customHeight="1" thickTop="1" thickBot="1">
      <c r="B7" s="641" t="s">
        <v>248</v>
      </c>
      <c r="C7" s="642"/>
      <c r="D7" s="642"/>
      <c r="E7" s="642"/>
      <c r="F7" s="642"/>
      <c r="G7" s="642"/>
      <c r="H7" s="427"/>
      <c r="I7" s="643" t="s">
        <v>43</v>
      </c>
      <c r="J7" s="644"/>
      <c r="K7" s="644"/>
      <c r="L7" s="645"/>
      <c r="M7" s="646">
        <v>40000</v>
      </c>
      <c r="N7" s="647"/>
      <c r="O7" s="647"/>
      <c r="P7" s="647"/>
      <c r="Q7" s="634" t="s">
        <v>251</v>
      </c>
      <c r="R7" s="635"/>
      <c r="S7" s="635"/>
      <c r="T7" s="635"/>
      <c r="U7" s="635"/>
      <c r="V7" s="635"/>
      <c r="W7" s="635"/>
      <c r="X7" s="42"/>
      <c r="Y7" s="42"/>
      <c r="Z7" s="42"/>
      <c r="AA7" s="42"/>
      <c r="AB7" s="42"/>
      <c r="AC7" s="42"/>
      <c r="AD7" s="42"/>
      <c r="AE7" s="42"/>
    </row>
    <row r="8" spans="1:31" customFormat="1" ht="38.25" customHeight="1" thickTop="1" thickBot="1">
      <c r="B8" s="641" t="s">
        <v>249</v>
      </c>
      <c r="C8" s="642"/>
      <c r="D8" s="642"/>
      <c r="E8" s="642"/>
      <c r="F8" s="642"/>
      <c r="G8" s="642"/>
      <c r="H8" s="427"/>
      <c r="I8" s="643"/>
      <c r="J8" s="644"/>
      <c r="K8" s="644"/>
      <c r="L8" s="645"/>
      <c r="M8" s="646">
        <v>80000</v>
      </c>
      <c r="N8" s="647"/>
      <c r="O8" s="647"/>
      <c r="P8" s="647"/>
      <c r="Q8" s="42"/>
      <c r="R8" s="42"/>
      <c r="S8" s="42"/>
      <c r="T8" s="42"/>
      <c r="X8" s="42"/>
      <c r="Y8" s="42"/>
      <c r="Z8" s="42"/>
      <c r="AA8" s="42"/>
      <c r="AB8" s="42"/>
      <c r="AC8" s="42"/>
      <c r="AD8" s="42"/>
      <c r="AE8" s="42"/>
    </row>
    <row r="9" spans="1:31" customFormat="1" ht="32.25" customHeight="1" thickTop="1" thickBot="1">
      <c r="B9" s="642" t="s">
        <v>250</v>
      </c>
      <c r="C9" s="642"/>
      <c r="D9" s="642"/>
      <c r="E9" s="642"/>
      <c r="F9" s="642"/>
      <c r="G9" s="642"/>
      <c r="H9" s="427"/>
      <c r="I9" s="643"/>
      <c r="J9" s="644"/>
      <c r="K9" s="644"/>
      <c r="L9" s="645"/>
      <c r="M9" s="646">
        <v>160000</v>
      </c>
      <c r="N9" s="647"/>
      <c r="O9" s="647"/>
      <c r="P9" s="647"/>
      <c r="Q9" s="42"/>
      <c r="R9" s="42"/>
      <c r="S9" s="42"/>
      <c r="T9" s="42"/>
      <c r="X9" s="42"/>
      <c r="Y9" s="42"/>
      <c r="Z9" s="42"/>
      <c r="AA9" s="42"/>
      <c r="AB9" s="42"/>
      <c r="AC9" s="42"/>
      <c r="AD9" s="42"/>
      <c r="AE9" s="42"/>
    </row>
    <row r="10" spans="1:31" customFormat="1" ht="51.75" customHeight="1" thickTop="1">
      <c r="B10" s="648" t="s">
        <v>233</v>
      </c>
      <c r="C10" s="648"/>
      <c r="D10" s="648"/>
      <c r="E10" s="648"/>
      <c r="F10" s="648"/>
      <c r="G10" s="648"/>
      <c r="H10" s="648"/>
      <c r="I10" s="648"/>
      <c r="J10" s="648"/>
      <c r="K10" s="648"/>
      <c r="L10" s="648"/>
      <c r="M10" s="648"/>
      <c r="N10" s="648"/>
      <c r="O10" s="648"/>
      <c r="P10" s="648"/>
      <c r="Q10" s="648"/>
      <c r="R10" s="648"/>
      <c r="S10" s="648"/>
      <c r="T10" s="648"/>
      <c r="U10" s="648"/>
      <c r="V10" s="648"/>
    </row>
    <row r="11" spans="1:31" ht="33.75" customHeight="1">
      <c r="B11" s="649" t="s">
        <v>234</v>
      </c>
      <c r="C11" s="649"/>
      <c r="D11" s="649"/>
      <c r="E11" s="649"/>
      <c r="F11" s="649"/>
      <c r="G11" s="649"/>
      <c r="H11" s="649"/>
      <c r="I11" s="649"/>
      <c r="J11" s="649"/>
      <c r="K11" s="649"/>
      <c r="L11" s="649"/>
      <c r="M11" s="649"/>
      <c r="N11" s="649"/>
      <c r="O11" s="649"/>
      <c r="P11" s="649"/>
      <c r="Q11" s="649"/>
      <c r="R11" s="649"/>
      <c r="S11" s="649"/>
      <c r="T11" s="649"/>
      <c r="U11" s="649"/>
      <c r="V11" s="649"/>
    </row>
  </sheetData>
  <mergeCells count="16">
    <mergeCell ref="B10:V10"/>
    <mergeCell ref="B11:V11"/>
    <mergeCell ref="B8:H8"/>
    <mergeCell ref="I8:L8"/>
    <mergeCell ref="M8:P8"/>
    <mergeCell ref="B9:H9"/>
    <mergeCell ref="I9:L9"/>
    <mergeCell ref="M9:P9"/>
    <mergeCell ref="Q7:W7"/>
    <mergeCell ref="A5:M5"/>
    <mergeCell ref="B6:H6"/>
    <mergeCell ref="I6:L6"/>
    <mergeCell ref="M6:P6"/>
    <mergeCell ref="B7:H7"/>
    <mergeCell ref="I7:L7"/>
    <mergeCell ref="M7:P7"/>
  </mergeCells>
  <phoneticPr fontId="1"/>
  <dataValidations count="2">
    <dataValidation type="list" allowBlank="1" showInputMessage="1" showErrorMessage="1" sqref="I7:L9">
      <formula1>B.○か空白</formula1>
    </dataValidation>
    <dataValidation imeMode="off" allowBlank="1" showInputMessage="1" showErrorMessage="1" sqref="M7:O9"/>
  </dataValidations>
  <pageMargins left="0.70866141732283472" right="0.70866141732283472" top="0.74803149606299213" bottom="0.74803149606299213" header="0.31496062992125984" footer="0.31496062992125984"/>
  <pageSetup paperSize="9" scale="89" orientation="portrait" r:id="rId1"/>
  <headerFooter>
    <oddHeader>&amp;R&amp;18&amp;KFF0000&amp;A</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Y21"/>
  <sheetViews>
    <sheetView view="pageBreakPreview" topLeftCell="A19" zoomScaleNormal="100" zoomScaleSheetLayoutView="100" workbookViewId="0">
      <selection activeCell="S12" sqref="S12"/>
    </sheetView>
  </sheetViews>
  <sheetFormatPr defaultColWidth="8.6640625" defaultRowHeight="17.399999999999999"/>
  <cols>
    <col min="1" max="1" width="3.109375" style="42" customWidth="1"/>
    <col min="2" max="2" width="4.6640625" style="42" customWidth="1"/>
    <col min="3" max="4" width="3.33203125" style="42" customWidth="1"/>
    <col min="5" max="5" width="5.88671875" style="42" customWidth="1"/>
    <col min="6" max="6" width="4.44140625" style="42" customWidth="1"/>
    <col min="7" max="7" width="4.77734375" style="42" customWidth="1"/>
    <col min="8" max="8" width="6.109375" style="42" customWidth="1"/>
    <col min="9" max="9" width="4.21875" style="42" customWidth="1"/>
    <col min="10" max="10" width="4.109375" style="42" customWidth="1"/>
    <col min="11" max="22" width="3.88671875" style="42" customWidth="1"/>
    <col min="23" max="23" width="3.109375" style="42" customWidth="1"/>
    <col min="24" max="24" width="4.109375" style="42" customWidth="1"/>
    <col min="25" max="25" width="4.44140625" style="42" customWidth="1"/>
    <col min="26" max="28" width="4.21875" style="42" customWidth="1"/>
    <col min="29" max="85" width="4.6640625" style="42" customWidth="1"/>
    <col min="86" max="16384" width="8.6640625" style="42"/>
  </cols>
  <sheetData>
    <row r="1" spans="1:23" s="83" customFormat="1" ht="9" customHeight="1">
      <c r="A1" s="77"/>
      <c r="B1" s="65"/>
      <c r="C1" s="65"/>
      <c r="D1" s="65"/>
      <c r="E1" s="65"/>
      <c r="F1" s="65"/>
      <c r="G1" s="65"/>
      <c r="H1" s="65"/>
      <c r="I1" s="52"/>
      <c r="J1" s="89"/>
      <c r="K1" s="89"/>
      <c r="L1" s="89"/>
      <c r="M1" s="89"/>
      <c r="N1" s="89"/>
      <c r="O1" s="65"/>
      <c r="P1" s="65"/>
      <c r="Q1" s="65"/>
      <c r="R1" s="65"/>
      <c r="S1" s="65"/>
      <c r="T1" s="65"/>
      <c r="U1" s="65"/>
      <c r="V1" s="65"/>
      <c r="W1" s="52"/>
    </row>
    <row r="2" spans="1:23" s="63" customFormat="1" ht="24.75" customHeight="1">
      <c r="A2" s="68" t="s">
        <v>139</v>
      </c>
      <c r="L2" s="92"/>
      <c r="M2" s="93"/>
      <c r="N2" s="93"/>
      <c r="O2" s="93"/>
      <c r="R2" s="93"/>
      <c r="S2" s="93"/>
    </row>
    <row r="3" spans="1:23" s="63" customFormat="1" ht="56.25" customHeight="1">
      <c r="A3" s="42"/>
      <c r="B3" s="674" t="s">
        <v>140</v>
      </c>
      <c r="C3" s="674"/>
      <c r="D3" s="674"/>
      <c r="E3" s="674"/>
      <c r="F3" s="674"/>
      <c r="G3" s="674"/>
      <c r="H3" s="674"/>
      <c r="I3" s="674"/>
      <c r="J3" s="674"/>
      <c r="K3" s="674"/>
      <c r="L3" s="674"/>
      <c r="M3" s="674"/>
      <c r="N3" s="674"/>
      <c r="O3" s="674"/>
      <c r="P3" s="674"/>
      <c r="Q3" s="674"/>
      <c r="R3" s="674"/>
      <c r="S3" s="674"/>
      <c r="T3" s="674"/>
      <c r="U3" s="674"/>
      <c r="V3" s="94"/>
    </row>
    <row r="4" spans="1:23" s="43" customFormat="1" ht="21.75" customHeight="1">
      <c r="B4" s="473" t="s">
        <v>141</v>
      </c>
      <c r="C4" s="474"/>
      <c r="D4" s="474"/>
      <c r="E4" s="474"/>
      <c r="F4" s="474"/>
      <c r="G4" s="474"/>
      <c r="H4" s="474"/>
      <c r="I4" s="474"/>
      <c r="J4" s="474"/>
      <c r="K4" s="474"/>
      <c r="L4" s="474"/>
      <c r="M4" s="407"/>
      <c r="N4" s="401" t="s">
        <v>142</v>
      </c>
      <c r="O4" s="402"/>
      <c r="P4" s="403"/>
      <c r="Q4" s="473" t="s">
        <v>143</v>
      </c>
      <c r="R4" s="474"/>
      <c r="S4" s="474"/>
      <c r="T4" s="474"/>
      <c r="U4" s="407"/>
    </row>
    <row r="5" spans="1:23" s="43" customFormat="1" ht="28.5" customHeight="1" thickBot="1">
      <c r="B5" s="401" t="s">
        <v>144</v>
      </c>
      <c r="C5" s="403"/>
      <c r="D5" s="401" t="s">
        <v>48</v>
      </c>
      <c r="E5" s="402"/>
      <c r="F5" s="402"/>
      <c r="G5" s="403"/>
      <c r="H5" s="401" t="s">
        <v>145</v>
      </c>
      <c r="I5" s="402"/>
      <c r="J5" s="402"/>
      <c r="K5" s="402"/>
      <c r="L5" s="402"/>
      <c r="M5" s="403"/>
      <c r="N5" s="675" t="s">
        <v>146</v>
      </c>
      <c r="O5" s="676"/>
      <c r="P5" s="677"/>
      <c r="Q5" s="247" t="s">
        <v>147</v>
      </c>
      <c r="R5" s="247" t="s">
        <v>148</v>
      </c>
      <c r="S5" s="247" t="s">
        <v>149</v>
      </c>
      <c r="T5" s="247" t="s">
        <v>150</v>
      </c>
      <c r="U5" s="247" t="s">
        <v>151</v>
      </c>
    </row>
    <row r="6" spans="1:23" s="43" customFormat="1" ht="30.75" customHeight="1" thickTop="1">
      <c r="B6" s="668" t="s">
        <v>73</v>
      </c>
      <c r="C6" s="669"/>
      <c r="D6" s="670" t="s">
        <v>152</v>
      </c>
      <c r="E6" s="671"/>
      <c r="F6" s="671"/>
      <c r="G6" s="672"/>
      <c r="H6" s="670" t="s">
        <v>153</v>
      </c>
      <c r="I6" s="671"/>
      <c r="J6" s="671"/>
      <c r="K6" s="671"/>
      <c r="L6" s="671"/>
      <c r="M6" s="672"/>
      <c r="N6" s="673">
        <v>0.03</v>
      </c>
      <c r="O6" s="673"/>
      <c r="P6" s="250" t="s">
        <v>154</v>
      </c>
      <c r="Q6" s="251" t="s">
        <v>43</v>
      </c>
      <c r="R6" s="251" t="s">
        <v>43</v>
      </c>
      <c r="S6" s="251"/>
      <c r="T6" s="251"/>
      <c r="U6" s="252"/>
    </row>
    <row r="7" spans="1:23" s="43" customFormat="1" ht="30.75" customHeight="1">
      <c r="B7" s="660" t="s">
        <v>73</v>
      </c>
      <c r="C7" s="661"/>
      <c r="D7" s="662" t="s">
        <v>155</v>
      </c>
      <c r="E7" s="663"/>
      <c r="F7" s="663"/>
      <c r="G7" s="664"/>
      <c r="H7" s="662" t="s">
        <v>156</v>
      </c>
      <c r="I7" s="663"/>
      <c r="J7" s="663"/>
      <c r="K7" s="663"/>
      <c r="L7" s="663"/>
      <c r="M7" s="664"/>
      <c r="N7" s="667">
        <v>0.24</v>
      </c>
      <c r="O7" s="667"/>
      <c r="P7" s="246" t="s">
        <v>154</v>
      </c>
      <c r="Q7" s="215"/>
      <c r="R7" s="215"/>
      <c r="S7" s="215" t="s">
        <v>43</v>
      </c>
      <c r="T7" s="215" t="s">
        <v>43</v>
      </c>
      <c r="U7" s="253" t="s">
        <v>43</v>
      </c>
    </row>
    <row r="8" spans="1:23" s="43" customFormat="1" ht="30.75" customHeight="1">
      <c r="B8" s="660" t="s">
        <v>79</v>
      </c>
      <c r="C8" s="661"/>
      <c r="D8" s="662" t="s">
        <v>157</v>
      </c>
      <c r="E8" s="663"/>
      <c r="F8" s="663"/>
      <c r="G8" s="664"/>
      <c r="H8" s="662" t="s">
        <v>158</v>
      </c>
      <c r="I8" s="663"/>
      <c r="J8" s="663"/>
      <c r="K8" s="663"/>
      <c r="L8" s="663"/>
      <c r="M8" s="664"/>
      <c r="N8" s="667">
        <v>1.54</v>
      </c>
      <c r="O8" s="667"/>
      <c r="P8" s="246" t="s">
        <v>154</v>
      </c>
      <c r="Q8" s="215"/>
      <c r="R8" s="215" t="s">
        <v>43</v>
      </c>
      <c r="S8" s="215" t="s">
        <v>43</v>
      </c>
      <c r="T8" s="215"/>
      <c r="U8" s="253"/>
    </row>
    <row r="9" spans="1:23" s="43" customFormat="1" ht="30.75" customHeight="1">
      <c r="B9" s="660" t="s">
        <v>84</v>
      </c>
      <c r="C9" s="661"/>
      <c r="D9" s="662" t="s">
        <v>159</v>
      </c>
      <c r="E9" s="663"/>
      <c r="F9" s="663"/>
      <c r="G9" s="664"/>
      <c r="H9" s="662" t="s">
        <v>160</v>
      </c>
      <c r="I9" s="663"/>
      <c r="J9" s="663"/>
      <c r="K9" s="663"/>
      <c r="L9" s="663"/>
      <c r="M9" s="664"/>
      <c r="N9" s="667">
        <v>3</v>
      </c>
      <c r="O9" s="667"/>
      <c r="P9" s="246" t="s">
        <v>161</v>
      </c>
      <c r="Q9" s="215"/>
      <c r="R9" s="215" t="s">
        <v>43</v>
      </c>
      <c r="S9" s="215" t="s">
        <v>43</v>
      </c>
      <c r="T9" s="215" t="s">
        <v>43</v>
      </c>
      <c r="U9" s="253"/>
    </row>
    <row r="10" spans="1:23" s="43" customFormat="1" ht="30.75" customHeight="1">
      <c r="B10" s="660"/>
      <c r="C10" s="661"/>
      <c r="D10" s="662"/>
      <c r="E10" s="663"/>
      <c r="F10" s="663"/>
      <c r="G10" s="664"/>
      <c r="H10" s="662"/>
      <c r="I10" s="663"/>
      <c r="J10" s="663"/>
      <c r="K10" s="663"/>
      <c r="L10" s="663"/>
      <c r="M10" s="664"/>
      <c r="N10" s="666"/>
      <c r="O10" s="666"/>
      <c r="P10" s="246"/>
      <c r="Q10" s="215"/>
      <c r="R10" s="215"/>
      <c r="S10" s="215"/>
      <c r="T10" s="215"/>
      <c r="U10" s="253"/>
    </row>
    <row r="11" spans="1:23" s="43" customFormat="1" ht="30.75" customHeight="1">
      <c r="B11" s="660"/>
      <c r="C11" s="661"/>
      <c r="D11" s="662"/>
      <c r="E11" s="663"/>
      <c r="F11" s="663"/>
      <c r="G11" s="664"/>
      <c r="H11" s="662"/>
      <c r="I11" s="663"/>
      <c r="J11" s="663"/>
      <c r="K11" s="663"/>
      <c r="L11" s="663"/>
      <c r="M11" s="664"/>
      <c r="N11" s="665"/>
      <c r="O11" s="665"/>
      <c r="P11" s="246"/>
      <c r="Q11" s="215"/>
      <c r="R11" s="215"/>
      <c r="S11" s="215"/>
      <c r="T11" s="215"/>
      <c r="U11" s="253"/>
    </row>
    <row r="12" spans="1:23" s="43" customFormat="1" ht="30.75" customHeight="1">
      <c r="B12" s="660"/>
      <c r="C12" s="661"/>
      <c r="D12" s="662"/>
      <c r="E12" s="663"/>
      <c r="F12" s="663"/>
      <c r="G12" s="664"/>
      <c r="H12" s="662"/>
      <c r="I12" s="663"/>
      <c r="J12" s="663"/>
      <c r="K12" s="663"/>
      <c r="L12" s="663"/>
      <c r="M12" s="664"/>
      <c r="N12" s="665"/>
      <c r="O12" s="665"/>
      <c r="P12" s="246"/>
      <c r="Q12" s="215"/>
      <c r="R12" s="215"/>
      <c r="S12" s="215"/>
      <c r="T12" s="215"/>
      <c r="U12" s="253"/>
    </row>
    <row r="13" spans="1:23" s="43" customFormat="1" ht="30.75" customHeight="1">
      <c r="B13" s="660"/>
      <c r="C13" s="661"/>
      <c r="D13" s="662"/>
      <c r="E13" s="663"/>
      <c r="F13" s="663"/>
      <c r="G13" s="664"/>
      <c r="H13" s="662"/>
      <c r="I13" s="663"/>
      <c r="J13" s="663"/>
      <c r="K13" s="663"/>
      <c r="L13" s="663"/>
      <c r="M13" s="664"/>
      <c r="N13" s="665"/>
      <c r="O13" s="665"/>
      <c r="P13" s="246"/>
      <c r="Q13" s="215"/>
      <c r="R13" s="215"/>
      <c r="S13" s="215"/>
      <c r="T13" s="215"/>
      <c r="U13" s="253"/>
    </row>
    <row r="14" spans="1:23" s="43" customFormat="1" ht="30.75" customHeight="1">
      <c r="B14" s="660"/>
      <c r="C14" s="661"/>
      <c r="D14" s="662"/>
      <c r="E14" s="663"/>
      <c r="F14" s="663"/>
      <c r="G14" s="664"/>
      <c r="H14" s="662"/>
      <c r="I14" s="663"/>
      <c r="J14" s="663"/>
      <c r="K14" s="663"/>
      <c r="L14" s="663"/>
      <c r="M14" s="664"/>
      <c r="N14" s="665"/>
      <c r="O14" s="665"/>
      <c r="P14" s="246"/>
      <c r="Q14" s="215"/>
      <c r="R14" s="215"/>
      <c r="S14" s="215"/>
      <c r="T14" s="215"/>
      <c r="U14" s="253"/>
    </row>
    <row r="15" spans="1:23" s="43" customFormat="1" ht="25.5" customHeight="1">
      <c r="B15" s="660"/>
      <c r="C15" s="661"/>
      <c r="D15" s="662"/>
      <c r="E15" s="663"/>
      <c r="F15" s="663"/>
      <c r="G15" s="664"/>
      <c r="H15" s="662"/>
      <c r="I15" s="663"/>
      <c r="J15" s="663"/>
      <c r="K15" s="663"/>
      <c r="L15" s="663"/>
      <c r="M15" s="664"/>
      <c r="N15" s="665"/>
      <c r="O15" s="665"/>
      <c r="P15" s="246"/>
      <c r="Q15" s="215"/>
      <c r="R15" s="215"/>
      <c r="S15" s="215"/>
      <c r="T15" s="215"/>
      <c r="U15" s="253"/>
    </row>
    <row r="16" spans="1:23" s="43" customFormat="1" ht="25.5" customHeight="1" thickBot="1">
      <c r="B16" s="650"/>
      <c r="C16" s="651"/>
      <c r="D16" s="652"/>
      <c r="E16" s="653"/>
      <c r="F16" s="653"/>
      <c r="G16" s="654"/>
      <c r="H16" s="652"/>
      <c r="I16" s="653"/>
      <c r="J16" s="653"/>
      <c r="K16" s="653"/>
      <c r="L16" s="653"/>
      <c r="M16" s="654"/>
      <c r="N16" s="655"/>
      <c r="O16" s="655"/>
      <c r="P16" s="254"/>
      <c r="Q16" s="255"/>
      <c r="R16" s="255"/>
      <c r="S16" s="255"/>
      <c r="T16" s="255"/>
      <c r="U16" s="256"/>
    </row>
    <row r="17" spans="2:25" s="43" customFormat="1" ht="21.75" customHeight="1" thickTop="1">
      <c r="B17" s="656"/>
      <c r="C17" s="657"/>
      <c r="D17" s="658" t="s">
        <v>17</v>
      </c>
      <c r="E17" s="658"/>
      <c r="F17" s="658"/>
      <c r="G17" s="658"/>
      <c r="H17" s="658"/>
      <c r="I17" s="658"/>
      <c r="J17" s="658"/>
      <c r="K17" s="658"/>
      <c r="L17" s="658"/>
      <c r="M17" s="658"/>
      <c r="N17" s="659"/>
      <c r="O17" s="659"/>
      <c r="P17" s="248"/>
      <c r="Q17" s="248"/>
      <c r="R17" s="248"/>
      <c r="S17" s="248"/>
      <c r="T17" s="248"/>
      <c r="U17" s="249"/>
      <c r="Y17" s="43" t="s">
        <v>120</v>
      </c>
    </row>
    <row r="18" spans="2:25" s="43" customFormat="1" ht="12.75" customHeight="1" thickBot="1">
      <c r="B18" s="50"/>
      <c r="C18" s="50"/>
      <c r="D18" s="99"/>
      <c r="E18" s="99"/>
      <c r="F18" s="99"/>
      <c r="G18" s="99"/>
      <c r="H18" s="99"/>
      <c r="I18" s="99"/>
      <c r="J18" s="99"/>
      <c r="K18" s="99"/>
      <c r="L18" s="99"/>
      <c r="M18" s="99"/>
      <c r="N18" s="45"/>
      <c r="O18" s="45"/>
      <c r="P18" s="45"/>
      <c r="Q18" s="45"/>
      <c r="R18" s="45"/>
      <c r="S18" s="45"/>
      <c r="T18" s="45"/>
    </row>
    <row r="19" spans="2:25" s="43" customFormat="1" ht="26.25" customHeight="1" thickTop="1" thickBot="1">
      <c r="B19" s="524" t="s">
        <v>162</v>
      </c>
      <c r="C19" s="524"/>
      <c r="D19" s="524"/>
      <c r="E19" s="524"/>
      <c r="F19" s="524"/>
      <c r="G19" s="524"/>
      <c r="H19" s="165"/>
      <c r="I19" s="257"/>
      <c r="J19" s="526" t="s">
        <v>163</v>
      </c>
      <c r="K19" s="526"/>
      <c r="L19" s="526"/>
      <c r="M19" s="258"/>
      <c r="N19" s="101"/>
      <c r="O19" s="102" t="s">
        <v>164</v>
      </c>
      <c r="P19" s="103"/>
      <c r="Q19" s="103"/>
      <c r="R19" s="258"/>
      <c r="S19" s="526" t="s">
        <v>165</v>
      </c>
      <c r="T19" s="526"/>
      <c r="U19" s="526"/>
      <c r="V19" s="526"/>
      <c r="W19" s="526"/>
    </row>
    <row r="20" spans="2:25" s="43" customFormat="1" ht="40.5" customHeight="1" thickTop="1">
      <c r="B20" s="528" t="s">
        <v>166</v>
      </c>
      <c r="C20" s="528"/>
      <c r="D20" s="528"/>
      <c r="E20" s="528"/>
      <c r="F20" s="528"/>
      <c r="G20" s="528"/>
      <c r="H20" s="528"/>
      <c r="I20" s="528"/>
      <c r="J20" s="528"/>
      <c r="K20" s="528"/>
      <c r="L20" s="528"/>
      <c r="M20" s="528"/>
      <c r="N20" s="528"/>
      <c r="O20" s="528"/>
      <c r="P20" s="528"/>
      <c r="Q20" s="528"/>
      <c r="R20" s="528"/>
      <c r="S20" s="528"/>
      <c r="T20" s="528"/>
      <c r="U20" s="528"/>
      <c r="V20" s="528"/>
      <c r="W20" s="104"/>
    </row>
    <row r="21" spans="2:25" s="43" customFormat="1" ht="13.5" customHeight="1">
      <c r="B21" s="166"/>
      <c r="C21" s="166"/>
      <c r="D21" s="166"/>
      <c r="E21" s="166"/>
      <c r="F21" s="166"/>
      <c r="G21" s="166"/>
      <c r="H21" s="166"/>
      <c r="I21" s="166"/>
      <c r="J21" s="166"/>
      <c r="K21" s="166"/>
      <c r="L21" s="166"/>
      <c r="M21" s="166"/>
      <c r="N21" s="166"/>
      <c r="O21" s="166"/>
      <c r="P21" s="166"/>
      <c r="Q21" s="166"/>
      <c r="R21" s="166"/>
      <c r="S21" s="166"/>
      <c r="T21" s="166"/>
      <c r="U21" s="166"/>
      <c r="V21" s="166"/>
      <c r="W21" s="104"/>
    </row>
  </sheetData>
  <mergeCells count="59">
    <mergeCell ref="B3:U3"/>
    <mergeCell ref="B4:M4"/>
    <mergeCell ref="N4:P4"/>
    <mergeCell ref="Q4:U4"/>
    <mergeCell ref="B5:C5"/>
    <mergeCell ref="D5:G5"/>
    <mergeCell ref="H5:M5"/>
    <mergeCell ref="N5:P5"/>
    <mergeCell ref="B6:C6"/>
    <mergeCell ref="D6:G6"/>
    <mergeCell ref="H6:M6"/>
    <mergeCell ref="N6:O6"/>
    <mergeCell ref="B7:C7"/>
    <mergeCell ref="D7:G7"/>
    <mergeCell ref="H7:M7"/>
    <mergeCell ref="N7:O7"/>
    <mergeCell ref="B8:C8"/>
    <mergeCell ref="D8:G8"/>
    <mergeCell ref="H8:M8"/>
    <mergeCell ref="N8:O8"/>
    <mergeCell ref="B9:C9"/>
    <mergeCell ref="D9:G9"/>
    <mergeCell ref="H9:M9"/>
    <mergeCell ref="N9:O9"/>
    <mergeCell ref="B10:C10"/>
    <mergeCell ref="D10:G10"/>
    <mergeCell ref="H10:M10"/>
    <mergeCell ref="N10:O10"/>
    <mergeCell ref="B11:C11"/>
    <mergeCell ref="D11:G11"/>
    <mergeCell ref="H11:M11"/>
    <mergeCell ref="N11:O11"/>
    <mergeCell ref="B12:C12"/>
    <mergeCell ref="D12:G12"/>
    <mergeCell ref="H12:M12"/>
    <mergeCell ref="N12:O12"/>
    <mergeCell ref="B13:C13"/>
    <mergeCell ref="D13:G13"/>
    <mergeCell ref="H13:M13"/>
    <mergeCell ref="N13:O13"/>
    <mergeCell ref="B14:C14"/>
    <mergeCell ref="D14:G14"/>
    <mergeCell ref="H14:M14"/>
    <mergeCell ref="N14:O14"/>
    <mergeCell ref="B15:C15"/>
    <mergeCell ref="D15:G15"/>
    <mergeCell ref="H15:M15"/>
    <mergeCell ref="N15:O15"/>
    <mergeCell ref="B19:G19"/>
    <mergeCell ref="J19:L19"/>
    <mergeCell ref="S19:W19"/>
    <mergeCell ref="B20:V20"/>
    <mergeCell ref="B16:C16"/>
    <mergeCell ref="D16:G16"/>
    <mergeCell ref="H16:M16"/>
    <mergeCell ref="N16:O16"/>
    <mergeCell ref="B17:C17"/>
    <mergeCell ref="D17:M17"/>
    <mergeCell ref="N17:O17"/>
  </mergeCells>
  <phoneticPr fontId="1"/>
  <dataValidations count="5">
    <dataValidation type="list" allowBlank="1" showInputMessage="1" showErrorMessage="1" sqref="B6:C16">
      <formula1>F.施設</formula1>
    </dataValidation>
    <dataValidation type="list" allowBlank="1" showInputMessage="1" showErrorMessage="1" sqref="Q6:U16 I19 M19 R19">
      <formula1>B.○か空白</formula1>
    </dataValidation>
    <dataValidation type="decimal" imeMode="off" operator="greaterThanOrEqual" allowBlank="1" showInputMessage="1" showErrorMessage="1" sqref="N6:O16">
      <formula1>0.01</formula1>
    </dataValidation>
    <dataValidation type="list" allowBlank="1" showInputMessage="1" showErrorMessage="1" sqref="D6:G16">
      <formula1>Ｍ.長寿命化</formula1>
    </dataValidation>
    <dataValidation type="list" allowBlank="1" showInputMessage="1" showErrorMessage="1" sqref="P6:P16">
      <formula1>G.単位</formula1>
    </dataValidation>
  </dataValidations>
  <pageMargins left="0.70866141732283472" right="0.70866141732283472" top="0.74803149606299213" bottom="0.74803149606299213" header="0.31496062992125984" footer="0.31496062992125984"/>
  <pageSetup paperSize="9" scale="98" orientation="portrait" r:id="rId1"/>
  <headerFooter>
    <oddHeader>&amp;R&amp;18&amp;KFF0000&amp;A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FF"/>
    <pageSetUpPr fitToPage="1"/>
  </sheetPr>
  <dimension ref="A1:V74"/>
  <sheetViews>
    <sheetView view="pageBreakPreview" zoomScale="69" zoomScaleNormal="98" zoomScaleSheetLayoutView="69" workbookViewId="0">
      <selection activeCell="H2" sqref="H2"/>
    </sheetView>
  </sheetViews>
  <sheetFormatPr defaultColWidth="9" defaultRowHeight="16.2"/>
  <cols>
    <col min="1" max="1" width="7.33203125" style="291" bestFit="1" customWidth="1"/>
    <col min="2" max="2" width="9.44140625" style="291" customWidth="1"/>
    <col min="3" max="3" width="9.21875" style="291" customWidth="1"/>
    <col min="4" max="5" width="24.6640625" style="291" customWidth="1"/>
    <col min="6" max="6" width="9.44140625" style="291" customWidth="1"/>
    <col min="7" max="7" width="8.109375" style="291" customWidth="1"/>
    <col min="8" max="8" width="29" style="291" customWidth="1"/>
    <col min="9" max="9" width="10.88671875" style="291" customWidth="1"/>
    <col min="10" max="10" width="19.109375" style="291" customWidth="1"/>
    <col min="11" max="11" width="5.88671875" style="357" bestFit="1" customWidth="1"/>
    <col min="12" max="12" width="11.33203125" style="357" customWidth="1"/>
    <col min="13" max="13" width="17.88671875" style="357" customWidth="1"/>
    <col min="14" max="14" width="21.88671875" style="357" customWidth="1"/>
    <col min="15" max="15" width="48.21875" style="357" customWidth="1"/>
    <col min="16" max="16" width="9" style="291"/>
    <col min="17" max="17" width="36" style="291" customWidth="1"/>
    <col min="18" max="18" width="33" style="291" customWidth="1"/>
    <col min="19" max="19" width="31.77734375" style="291" customWidth="1"/>
    <col min="20" max="20" width="64.21875" style="291" customWidth="1"/>
    <col min="21" max="16384" width="9" style="291"/>
  </cols>
  <sheetData>
    <row r="1" spans="1:20" ht="42.75" customHeight="1">
      <c r="A1" s="690"/>
      <c r="B1" s="690"/>
      <c r="C1" s="690"/>
      <c r="D1" s="690"/>
      <c r="E1" s="690"/>
      <c r="F1" s="690"/>
      <c r="G1" s="690"/>
      <c r="H1" s="690"/>
      <c r="I1" s="690"/>
      <c r="J1" s="690"/>
      <c r="K1" s="691" t="s">
        <v>306</v>
      </c>
      <c r="L1" s="692"/>
      <c r="M1" s="692"/>
      <c r="N1" s="692"/>
      <c r="O1" s="693"/>
      <c r="P1" s="694" t="s">
        <v>307</v>
      </c>
      <c r="Q1" s="696" t="s">
        <v>308</v>
      </c>
      <c r="R1" s="288" t="s">
        <v>309</v>
      </c>
      <c r="S1" s="289"/>
      <c r="T1" s="290"/>
    </row>
    <row r="2" spans="1:20" ht="48.6">
      <c r="A2" s="292" t="s">
        <v>310</v>
      </c>
      <c r="B2" s="293" t="s">
        <v>311</v>
      </c>
      <c r="C2" s="292" t="s">
        <v>312</v>
      </c>
      <c r="D2" s="293" t="s">
        <v>313</v>
      </c>
      <c r="E2" s="294" t="s">
        <v>314</v>
      </c>
      <c r="F2" s="294" t="s">
        <v>315</v>
      </c>
      <c r="G2" s="292" t="s">
        <v>316</v>
      </c>
      <c r="H2" s="292" t="s">
        <v>317</v>
      </c>
      <c r="I2" s="295" t="s">
        <v>318</v>
      </c>
      <c r="J2" s="293" t="s">
        <v>319</v>
      </c>
      <c r="K2" s="296" t="s">
        <v>320</v>
      </c>
      <c r="L2" s="297" t="s">
        <v>321</v>
      </c>
      <c r="M2" s="697" t="s">
        <v>322</v>
      </c>
      <c r="N2" s="698"/>
      <c r="O2" s="297" t="s">
        <v>48</v>
      </c>
      <c r="P2" s="695"/>
      <c r="Q2" s="696"/>
      <c r="R2" s="687" t="s">
        <v>323</v>
      </c>
      <c r="S2" s="688"/>
      <c r="T2" s="689"/>
    </row>
    <row r="3" spans="1:20" ht="18" customHeight="1">
      <c r="A3" s="298" t="s">
        <v>324</v>
      </c>
      <c r="B3" s="299" t="s">
        <v>325</v>
      </c>
      <c r="C3" s="300" t="s">
        <v>325</v>
      </c>
      <c r="D3" s="299" t="s">
        <v>326</v>
      </c>
      <c r="E3" s="298" t="s">
        <v>327</v>
      </c>
      <c r="F3" s="300" t="s">
        <v>73</v>
      </c>
      <c r="G3" s="298" t="s">
        <v>328</v>
      </c>
      <c r="H3" s="298" t="s">
        <v>329</v>
      </c>
      <c r="I3" s="301">
        <v>1</v>
      </c>
      <c r="J3" s="299" t="s">
        <v>330</v>
      </c>
      <c r="K3" s="302">
        <v>200</v>
      </c>
      <c r="L3" s="303" t="s">
        <v>331</v>
      </c>
      <c r="M3" s="303" t="s">
        <v>332</v>
      </c>
      <c r="N3" s="303" t="s">
        <v>332</v>
      </c>
      <c r="O3" s="303" t="s">
        <v>333</v>
      </c>
      <c r="P3" s="304"/>
      <c r="Q3" s="305"/>
      <c r="R3" s="684" t="s">
        <v>334</v>
      </c>
      <c r="S3" s="685"/>
      <c r="T3" s="686"/>
    </row>
    <row r="4" spans="1:20" ht="18" customHeight="1">
      <c r="A4" s="306" t="s">
        <v>335</v>
      </c>
      <c r="B4" s="307"/>
      <c r="C4" s="308" t="s">
        <v>336</v>
      </c>
      <c r="D4" s="309" t="s">
        <v>337</v>
      </c>
      <c r="E4" s="308" t="s">
        <v>338</v>
      </c>
      <c r="F4" s="308" t="s">
        <v>79</v>
      </c>
      <c r="G4" s="310" t="s">
        <v>339</v>
      </c>
      <c r="H4" s="308" t="s">
        <v>340</v>
      </c>
      <c r="I4" s="311">
        <v>2</v>
      </c>
      <c r="J4" s="309" t="s">
        <v>341</v>
      </c>
      <c r="K4" s="302">
        <v>300</v>
      </c>
      <c r="L4" s="303" t="s">
        <v>342</v>
      </c>
      <c r="M4" s="303" t="s">
        <v>343</v>
      </c>
      <c r="N4" s="303" t="s">
        <v>343</v>
      </c>
      <c r="O4" s="303" t="s">
        <v>344</v>
      </c>
      <c r="P4" s="304"/>
      <c r="Q4" s="305"/>
      <c r="R4" s="687" t="s">
        <v>345</v>
      </c>
      <c r="S4" s="688"/>
      <c r="T4" s="689"/>
    </row>
    <row r="5" spans="1:20" ht="18" customHeight="1">
      <c r="C5" s="306" t="s">
        <v>346</v>
      </c>
      <c r="D5" s="309" t="s">
        <v>347</v>
      </c>
      <c r="E5" s="308" t="s">
        <v>348</v>
      </c>
      <c r="F5" s="312" t="s">
        <v>84</v>
      </c>
      <c r="G5" s="313"/>
      <c r="H5" s="308" t="s">
        <v>349</v>
      </c>
      <c r="I5" s="313"/>
      <c r="J5" s="309" t="s">
        <v>350</v>
      </c>
      <c r="K5" s="304"/>
      <c r="L5" s="304"/>
      <c r="M5" s="304"/>
      <c r="N5" s="304"/>
      <c r="O5" s="304"/>
      <c r="P5" s="304"/>
      <c r="Q5" s="305"/>
      <c r="R5" s="687" t="s">
        <v>351</v>
      </c>
      <c r="S5" s="688"/>
      <c r="T5" s="689"/>
    </row>
    <row r="6" spans="1:20" ht="18" customHeight="1">
      <c r="D6" s="309" t="s">
        <v>352</v>
      </c>
      <c r="E6" s="308" t="s">
        <v>353</v>
      </c>
      <c r="F6" s="314"/>
      <c r="G6" s="315"/>
      <c r="H6" s="308" t="s">
        <v>354</v>
      </c>
      <c r="J6" s="309" t="s">
        <v>355</v>
      </c>
      <c r="K6" s="302">
        <v>1</v>
      </c>
      <c r="L6" s="303" t="s">
        <v>356</v>
      </c>
      <c r="M6" s="303" t="s">
        <v>357</v>
      </c>
      <c r="N6" s="303" t="s">
        <v>358</v>
      </c>
      <c r="O6" s="303" t="s">
        <v>359</v>
      </c>
      <c r="P6" s="316">
        <f>COUNTIF('[2]活動記録 '!$H$8:$M$27,【選択肢】!K6)</f>
        <v>1</v>
      </c>
      <c r="Q6" s="305"/>
      <c r="R6" s="317" t="s">
        <v>360</v>
      </c>
      <c r="S6" s="305"/>
      <c r="T6" s="315"/>
    </row>
    <row r="7" spans="1:20" ht="18" customHeight="1">
      <c r="A7" s="318"/>
      <c r="B7" s="318"/>
      <c r="C7" s="318"/>
      <c r="D7" s="319" t="s">
        <v>361</v>
      </c>
      <c r="E7" s="308" t="s">
        <v>362</v>
      </c>
      <c r="F7" s="317"/>
      <c r="G7" s="315"/>
      <c r="H7" s="308" t="s">
        <v>363</v>
      </c>
      <c r="I7" s="318"/>
      <c r="J7" s="309" t="s">
        <v>364</v>
      </c>
      <c r="K7" s="302">
        <v>2</v>
      </c>
      <c r="L7" s="303" t="s">
        <v>356</v>
      </c>
      <c r="M7" s="303" t="s">
        <v>357</v>
      </c>
      <c r="N7" s="303" t="s">
        <v>110</v>
      </c>
      <c r="O7" s="303" t="s">
        <v>365</v>
      </c>
      <c r="P7" s="320">
        <f>COUNTIF('[2]活動記録 '!$H$8:$M$27,【選択肢】!K7)</f>
        <v>1</v>
      </c>
      <c r="Q7" s="305"/>
      <c r="R7" s="687" t="s">
        <v>366</v>
      </c>
      <c r="S7" s="688"/>
      <c r="T7" s="689"/>
    </row>
    <row r="8" spans="1:20" ht="18" customHeight="1">
      <c r="A8" s="318"/>
      <c r="B8" s="318"/>
      <c r="C8" s="318"/>
      <c r="D8" s="318"/>
      <c r="E8" s="308" t="s">
        <v>367</v>
      </c>
      <c r="F8" s="317"/>
      <c r="G8" s="315"/>
      <c r="H8" s="308" t="s">
        <v>368</v>
      </c>
      <c r="I8" s="318"/>
      <c r="J8" s="309" t="s">
        <v>369</v>
      </c>
      <c r="K8" s="302">
        <v>3</v>
      </c>
      <c r="L8" s="303" t="s">
        <v>356</v>
      </c>
      <c r="M8" s="303" t="s">
        <v>65</v>
      </c>
      <c r="N8" s="303" t="s">
        <v>65</v>
      </c>
      <c r="O8" s="303" t="s">
        <v>370</v>
      </c>
      <c r="P8" s="320">
        <f>COUNTIF('[2]活動記録 '!$H$8:$M$27,【選択肢】!K8)</f>
        <v>1</v>
      </c>
      <c r="Q8" s="305"/>
      <c r="R8" s="687"/>
      <c r="S8" s="688"/>
      <c r="T8" s="689"/>
    </row>
    <row r="9" spans="1:20" ht="18" customHeight="1">
      <c r="A9" s="318"/>
      <c r="B9" s="318"/>
      <c r="C9" s="318"/>
      <c r="D9" s="318"/>
      <c r="E9" s="308" t="s">
        <v>371</v>
      </c>
      <c r="F9" s="317"/>
      <c r="G9" s="315"/>
      <c r="H9" s="308" t="s">
        <v>372</v>
      </c>
      <c r="I9" s="318"/>
      <c r="J9" s="309" t="s">
        <v>373</v>
      </c>
      <c r="K9" s="302">
        <v>4</v>
      </c>
      <c r="L9" s="303" t="s">
        <v>356</v>
      </c>
      <c r="M9" s="303" t="s">
        <v>116</v>
      </c>
      <c r="N9" s="303" t="s">
        <v>374</v>
      </c>
      <c r="O9" s="303" t="s">
        <v>375</v>
      </c>
      <c r="P9" s="320">
        <f>COUNTIF('[2]活動記録 '!$H$8:$M$27,【選択肢】!K9)</f>
        <v>1</v>
      </c>
      <c r="Q9" s="305"/>
      <c r="R9" s="684" t="s">
        <v>376</v>
      </c>
      <c r="S9" s="685"/>
      <c r="T9" s="686"/>
    </row>
    <row r="10" spans="1:20" ht="18" customHeight="1">
      <c r="A10" s="318"/>
      <c r="B10" s="318"/>
      <c r="C10" s="318"/>
      <c r="D10" s="318"/>
      <c r="E10" s="308" t="s">
        <v>377</v>
      </c>
      <c r="F10" s="317"/>
      <c r="G10" s="315"/>
      <c r="H10" s="308" t="s">
        <v>378</v>
      </c>
      <c r="I10" s="318"/>
      <c r="J10" s="319" t="s">
        <v>379</v>
      </c>
      <c r="K10" s="302">
        <v>5</v>
      </c>
      <c r="L10" s="303" t="s">
        <v>356</v>
      </c>
      <c r="M10" s="303" t="s">
        <v>116</v>
      </c>
      <c r="N10" s="303" t="s">
        <v>374</v>
      </c>
      <c r="O10" s="303" t="s">
        <v>380</v>
      </c>
      <c r="P10" s="320">
        <f>COUNTIF('[2]活動記録 '!$H$8:$M$27,【選択肢】!K10)</f>
        <v>1</v>
      </c>
      <c r="Q10" s="305"/>
      <c r="R10" s="678" t="s">
        <v>381</v>
      </c>
      <c r="S10" s="679"/>
      <c r="T10" s="680"/>
    </row>
    <row r="11" spans="1:20" ht="18" customHeight="1">
      <c r="A11" s="318"/>
      <c r="B11" s="318"/>
      <c r="C11" s="318"/>
      <c r="D11" s="318"/>
      <c r="E11" s="306" t="s">
        <v>382</v>
      </c>
      <c r="F11" s="317"/>
      <c r="G11" s="315"/>
      <c r="H11" s="308" t="s">
        <v>383</v>
      </c>
      <c r="I11" s="318"/>
      <c r="J11" s="318"/>
      <c r="K11" s="302">
        <v>6</v>
      </c>
      <c r="L11" s="303" t="s">
        <v>356</v>
      </c>
      <c r="M11" s="303" t="s">
        <v>116</v>
      </c>
      <c r="N11" s="303" t="s">
        <v>374</v>
      </c>
      <c r="O11" s="303" t="s">
        <v>384</v>
      </c>
      <c r="P11" s="320">
        <f>COUNTIF('[2]活動記録 '!$H$8:$M$27,【選択肢】!K11)</f>
        <v>0</v>
      </c>
      <c r="Q11" s="305"/>
      <c r="R11" s="321" t="s">
        <v>385</v>
      </c>
      <c r="S11" s="322"/>
      <c r="T11" s="323"/>
    </row>
    <row r="12" spans="1:20" ht="18" customHeight="1">
      <c r="A12" s="318"/>
      <c r="B12" s="318"/>
      <c r="C12" s="318"/>
      <c r="D12" s="318"/>
      <c r="E12" s="318"/>
      <c r="F12" s="318"/>
      <c r="G12" s="318"/>
      <c r="H12" s="308" t="s">
        <v>386</v>
      </c>
      <c r="I12" s="318"/>
      <c r="J12" s="318"/>
      <c r="K12" s="302">
        <v>7</v>
      </c>
      <c r="L12" s="303" t="s">
        <v>356</v>
      </c>
      <c r="M12" s="303" t="s">
        <v>116</v>
      </c>
      <c r="N12" s="303" t="s">
        <v>74</v>
      </c>
      <c r="O12" s="303" t="s">
        <v>387</v>
      </c>
      <c r="P12" s="320">
        <f>COUNTIF('[2]活動記録 '!$H$8:$M$27,【選択肢】!K12)</f>
        <v>1</v>
      </c>
      <c r="Q12" s="305"/>
      <c r="R12" s="324" t="s">
        <v>388</v>
      </c>
      <c r="S12" s="325"/>
      <c r="T12" s="326"/>
    </row>
    <row r="13" spans="1:20" ht="18" customHeight="1">
      <c r="H13" s="308" t="s">
        <v>389</v>
      </c>
      <c r="K13" s="302">
        <v>8</v>
      </c>
      <c r="L13" s="303" t="s">
        <v>356</v>
      </c>
      <c r="M13" s="303" t="s">
        <v>116</v>
      </c>
      <c r="N13" s="303" t="s">
        <v>74</v>
      </c>
      <c r="O13" s="303" t="s">
        <v>390</v>
      </c>
      <c r="P13" s="320">
        <f>COUNTIF('[2]活動記録 '!$H$8:$M$27,【選択肢】!K13)</f>
        <v>1</v>
      </c>
      <c r="R13" s="324" t="s">
        <v>391</v>
      </c>
      <c r="S13" s="325"/>
      <c r="T13" s="326"/>
    </row>
    <row r="14" spans="1:20" ht="18" customHeight="1">
      <c r="H14" s="308" t="s">
        <v>392</v>
      </c>
      <c r="K14" s="302">
        <v>9</v>
      </c>
      <c r="L14" s="303" t="s">
        <v>356</v>
      </c>
      <c r="M14" s="303" t="s">
        <v>116</v>
      </c>
      <c r="N14" s="303" t="s">
        <v>74</v>
      </c>
      <c r="O14" s="303" t="s">
        <v>393</v>
      </c>
      <c r="P14" s="320">
        <f>COUNTIF('[2]活動記録 '!$H$8:$M$27,【選択肢】!K14)</f>
        <v>0</v>
      </c>
      <c r="R14" s="324" t="s">
        <v>394</v>
      </c>
      <c r="S14" s="325"/>
      <c r="T14" s="326"/>
    </row>
    <row r="15" spans="1:20" ht="18" customHeight="1">
      <c r="H15" s="312" t="s">
        <v>395</v>
      </c>
      <c r="K15" s="302">
        <v>10</v>
      </c>
      <c r="L15" s="303" t="s">
        <v>356</v>
      </c>
      <c r="M15" s="303" t="s">
        <v>116</v>
      </c>
      <c r="N15" s="303" t="s">
        <v>80</v>
      </c>
      <c r="O15" s="303" t="s">
        <v>396</v>
      </c>
      <c r="P15" s="320">
        <f>COUNTIF('[2]活動記録 '!$H$8:$M$27,【選択肢】!K15)</f>
        <v>2</v>
      </c>
      <c r="R15" s="324" t="s">
        <v>397</v>
      </c>
      <c r="S15" s="325"/>
      <c r="T15" s="326"/>
    </row>
    <row r="16" spans="1:20" ht="18" customHeight="1">
      <c r="K16" s="302">
        <v>11</v>
      </c>
      <c r="L16" s="303" t="s">
        <v>356</v>
      </c>
      <c r="M16" s="303" t="s">
        <v>116</v>
      </c>
      <c r="N16" s="303" t="s">
        <v>80</v>
      </c>
      <c r="O16" s="303" t="s">
        <v>398</v>
      </c>
      <c r="P16" s="320">
        <f>COUNTIF('[2]活動記録 '!$H$8:$M$27,【選択肢】!K16)</f>
        <v>1</v>
      </c>
      <c r="R16" s="327"/>
      <c r="S16" s="328"/>
      <c r="T16" s="329"/>
    </row>
    <row r="17" spans="11:22" ht="18" customHeight="1">
      <c r="K17" s="302">
        <v>12</v>
      </c>
      <c r="L17" s="303" t="s">
        <v>356</v>
      </c>
      <c r="M17" s="303" t="s">
        <v>116</v>
      </c>
      <c r="N17" s="303" t="s">
        <v>80</v>
      </c>
      <c r="O17" s="303" t="s">
        <v>399</v>
      </c>
      <c r="P17" s="320">
        <f>COUNTIF('[2]活動記録 '!$H$8:$M$27,【選択肢】!K17)</f>
        <v>0</v>
      </c>
      <c r="R17" s="327" t="s">
        <v>400</v>
      </c>
      <c r="S17" s="305"/>
      <c r="T17" s="315"/>
    </row>
    <row r="18" spans="11:22" ht="18" customHeight="1">
      <c r="K18" s="302">
        <v>13</v>
      </c>
      <c r="L18" s="303" t="s">
        <v>356</v>
      </c>
      <c r="M18" s="303" t="s">
        <v>116</v>
      </c>
      <c r="N18" s="303" t="s">
        <v>85</v>
      </c>
      <c r="O18" s="303" t="s">
        <v>401</v>
      </c>
      <c r="P18" s="320">
        <f>COUNTIF('[2]活動記録 '!$H$8:$M$27,【選択肢】!K18)</f>
        <v>1</v>
      </c>
      <c r="R18" s="321" t="s">
        <v>402</v>
      </c>
      <c r="S18" s="328"/>
      <c r="T18" s="329"/>
    </row>
    <row r="19" spans="11:22" ht="18" customHeight="1">
      <c r="K19" s="302">
        <v>14</v>
      </c>
      <c r="L19" s="303" t="s">
        <v>356</v>
      </c>
      <c r="M19" s="303" t="s">
        <v>116</v>
      </c>
      <c r="N19" s="303" t="s">
        <v>85</v>
      </c>
      <c r="O19" s="303" t="s">
        <v>403</v>
      </c>
      <c r="P19" s="320">
        <f>COUNTIF('[2]活動記録 '!$H$8:$M$27,【選択肢】!K19)</f>
        <v>1</v>
      </c>
      <c r="R19" s="324" t="s">
        <v>404</v>
      </c>
      <c r="S19" s="328"/>
      <c r="T19" s="329"/>
      <c r="V19" s="330"/>
    </row>
    <row r="20" spans="11:22" ht="18" customHeight="1">
      <c r="K20" s="302">
        <v>15</v>
      </c>
      <c r="L20" s="303" t="s">
        <v>356</v>
      </c>
      <c r="M20" s="303" t="s">
        <v>116</v>
      </c>
      <c r="N20" s="303" t="s">
        <v>85</v>
      </c>
      <c r="O20" s="303" t="s">
        <v>405</v>
      </c>
      <c r="P20" s="320">
        <f>COUNTIF('[2]活動記録 '!$H$8:$M$27,【選択肢】!K20)</f>
        <v>0</v>
      </c>
      <c r="R20" s="324" t="s">
        <v>406</v>
      </c>
      <c r="S20" s="328"/>
      <c r="T20" s="329"/>
      <c r="V20" s="330"/>
    </row>
    <row r="21" spans="11:22" ht="18" customHeight="1">
      <c r="K21" s="302">
        <v>16</v>
      </c>
      <c r="L21" s="303" t="s">
        <v>356</v>
      </c>
      <c r="M21" s="303" t="s">
        <v>116</v>
      </c>
      <c r="N21" s="303" t="s">
        <v>90</v>
      </c>
      <c r="O21" s="303" t="s">
        <v>407</v>
      </c>
      <c r="P21" s="320">
        <f>COUNTIF('[2]活動記録 '!$H$8:$M$27,【選択肢】!K21)</f>
        <v>1</v>
      </c>
      <c r="R21" s="324" t="s">
        <v>408</v>
      </c>
      <c r="S21" s="328"/>
      <c r="T21" s="329"/>
    </row>
    <row r="22" spans="11:22" ht="18" customHeight="1">
      <c r="K22" s="302">
        <v>17</v>
      </c>
      <c r="L22" s="303" t="s">
        <v>356</v>
      </c>
      <c r="M22" s="303" t="s">
        <v>409</v>
      </c>
      <c r="N22" s="303" t="s">
        <v>409</v>
      </c>
      <c r="O22" s="303" t="s">
        <v>410</v>
      </c>
      <c r="P22" s="320">
        <f>COUNTIF('[2]活動記録 '!$H$8:$M$27,【選択肢】!K22)</f>
        <v>1</v>
      </c>
      <c r="R22" s="324" t="s">
        <v>411</v>
      </c>
      <c r="S22" s="328"/>
      <c r="T22" s="329"/>
    </row>
    <row r="23" spans="11:22" ht="18" customHeight="1">
      <c r="K23" s="302">
        <v>18</v>
      </c>
      <c r="L23" s="303" t="s">
        <v>356</v>
      </c>
      <c r="M23" s="303" t="s">
        <v>409</v>
      </c>
      <c r="N23" s="303" t="s">
        <v>409</v>
      </c>
      <c r="O23" s="303" t="s">
        <v>412</v>
      </c>
      <c r="P23" s="320">
        <f>COUNTIF('[2]活動記録 '!$H$8:$M$27,【選択肢】!K23)</f>
        <v>0</v>
      </c>
      <c r="R23" s="324" t="s">
        <v>413</v>
      </c>
      <c r="S23" s="328"/>
      <c r="T23" s="329"/>
    </row>
    <row r="24" spans="11:22" ht="18" customHeight="1">
      <c r="K24" s="302">
        <v>19</v>
      </c>
      <c r="L24" s="303" t="s">
        <v>356</v>
      </c>
      <c r="M24" s="303" t="s">
        <v>409</v>
      </c>
      <c r="N24" s="303" t="s">
        <v>409</v>
      </c>
      <c r="O24" s="303" t="s">
        <v>414</v>
      </c>
      <c r="P24" s="320">
        <f>COUNTIF('[2]活動記録 '!$H$8:$M$27,【選択肢】!K24)</f>
        <v>0</v>
      </c>
      <c r="R24" s="324" t="s">
        <v>415</v>
      </c>
      <c r="S24" s="328"/>
      <c r="T24" s="329"/>
    </row>
    <row r="25" spans="11:22" ht="18" customHeight="1">
      <c r="K25" s="302">
        <v>20</v>
      </c>
      <c r="L25" s="303" t="s">
        <v>356</v>
      </c>
      <c r="M25" s="303" t="s">
        <v>409</v>
      </c>
      <c r="N25" s="303" t="s">
        <v>409</v>
      </c>
      <c r="O25" s="303" t="s">
        <v>416</v>
      </c>
      <c r="P25" s="320">
        <f>COUNTIF('[2]活動記録 '!$H$8:$M$27,【選択肢】!K25)</f>
        <v>0</v>
      </c>
      <c r="R25" s="324"/>
      <c r="S25" s="328"/>
      <c r="T25" s="329"/>
    </row>
    <row r="26" spans="11:22" ht="18" customHeight="1">
      <c r="K26" s="302">
        <v>21</v>
      </c>
      <c r="L26" s="303" t="s">
        <v>356</v>
      </c>
      <c r="M26" s="303" t="s">
        <v>409</v>
      </c>
      <c r="N26" s="303" t="s">
        <v>409</v>
      </c>
      <c r="O26" s="303" t="s">
        <v>417</v>
      </c>
      <c r="P26" s="320">
        <f>COUNTIF('[2]活動記録 '!$H$8:$M$27,【選択肢】!K26)</f>
        <v>0</v>
      </c>
      <c r="R26" s="321" t="s">
        <v>418</v>
      </c>
      <c r="S26" s="328"/>
      <c r="T26" s="329"/>
    </row>
    <row r="27" spans="11:22" ht="18" customHeight="1">
      <c r="K27" s="302">
        <v>22</v>
      </c>
      <c r="L27" s="303" t="s">
        <v>356</v>
      </c>
      <c r="M27" s="303" t="s">
        <v>409</v>
      </c>
      <c r="N27" s="303" t="s">
        <v>409</v>
      </c>
      <c r="O27" s="303" t="s">
        <v>419</v>
      </c>
      <c r="P27" s="320">
        <f>COUNTIF('[2]活動記録 '!$H$8:$M$27,【選択肢】!K27)</f>
        <v>0</v>
      </c>
      <c r="R27" s="324" t="s">
        <v>420</v>
      </c>
      <c r="S27" s="328"/>
      <c r="T27" s="329"/>
    </row>
    <row r="28" spans="11:22" ht="18" customHeight="1">
      <c r="K28" s="302">
        <v>23</v>
      </c>
      <c r="L28" s="303" t="s">
        <v>356</v>
      </c>
      <c r="M28" s="303" t="s">
        <v>409</v>
      </c>
      <c r="N28" s="303" t="s">
        <v>409</v>
      </c>
      <c r="O28" s="303" t="s">
        <v>421</v>
      </c>
      <c r="P28" s="320">
        <f>COUNTIF('[2]活動記録 '!$H$8:$M$27,【選択肢】!K28)</f>
        <v>0</v>
      </c>
      <c r="R28" s="324" t="s">
        <v>422</v>
      </c>
      <c r="S28" s="328"/>
      <c r="T28" s="329"/>
    </row>
    <row r="29" spans="11:22" ht="18" customHeight="1">
      <c r="K29" s="302">
        <v>24</v>
      </c>
      <c r="L29" s="303" t="s">
        <v>423</v>
      </c>
      <c r="M29" s="303" t="s">
        <v>424</v>
      </c>
      <c r="N29" s="303" t="s">
        <v>425</v>
      </c>
      <c r="O29" s="303" t="s">
        <v>426</v>
      </c>
      <c r="P29" s="320">
        <f>COUNTIF('[2]活動記録 '!$H$8:$M$27,【選択肢】!K29)</f>
        <v>1</v>
      </c>
      <c r="R29" s="317"/>
      <c r="S29" s="305"/>
      <c r="T29" s="315"/>
    </row>
    <row r="30" spans="11:22" ht="18" customHeight="1">
      <c r="K30" s="302">
        <v>25</v>
      </c>
      <c r="L30" s="303" t="s">
        <v>423</v>
      </c>
      <c r="M30" s="303" t="s">
        <v>424</v>
      </c>
      <c r="N30" s="303" t="s">
        <v>425</v>
      </c>
      <c r="O30" s="303" t="s">
        <v>427</v>
      </c>
      <c r="P30" s="320">
        <f>COUNTIF('[2]活動記録 '!$H$8:$M$27,【選択肢】!K30)</f>
        <v>1</v>
      </c>
      <c r="R30" s="327" t="s">
        <v>428</v>
      </c>
      <c r="S30" s="328"/>
      <c r="T30" s="329"/>
    </row>
    <row r="31" spans="11:22" ht="18" customHeight="1">
      <c r="K31" s="302">
        <v>26</v>
      </c>
      <c r="L31" s="303" t="s">
        <v>423</v>
      </c>
      <c r="M31" s="303" t="s">
        <v>424</v>
      </c>
      <c r="N31" s="303" t="s">
        <v>425</v>
      </c>
      <c r="O31" s="303" t="s">
        <v>429</v>
      </c>
      <c r="P31" s="320">
        <f>COUNTIF('[2]活動記録 '!$H$8:$M$27,【選択肢】!K31)</f>
        <v>1</v>
      </c>
      <c r="R31" s="681" t="s">
        <v>430</v>
      </c>
      <c r="S31" s="682"/>
      <c r="T31" s="683"/>
    </row>
    <row r="32" spans="11:22" ht="18" customHeight="1">
      <c r="K32" s="302">
        <v>27</v>
      </c>
      <c r="L32" s="303" t="s">
        <v>423</v>
      </c>
      <c r="M32" s="303" t="s">
        <v>424</v>
      </c>
      <c r="N32" s="303" t="s">
        <v>425</v>
      </c>
      <c r="O32" s="303" t="s">
        <v>431</v>
      </c>
      <c r="P32" s="320">
        <f>COUNTIF('[2]活動記録 '!$H$8:$M$27,【選択肢】!K32)</f>
        <v>1</v>
      </c>
      <c r="R32" s="324" t="s">
        <v>432</v>
      </c>
      <c r="S32" s="328"/>
      <c r="T32" s="329"/>
    </row>
    <row r="33" spans="11:20" ht="18" customHeight="1">
      <c r="K33" s="302">
        <v>28</v>
      </c>
      <c r="L33" s="303" t="s">
        <v>423</v>
      </c>
      <c r="M33" s="303" t="s">
        <v>424</v>
      </c>
      <c r="N33" s="303" t="s">
        <v>110</v>
      </c>
      <c r="O33" s="303" t="s">
        <v>433</v>
      </c>
      <c r="P33" s="320">
        <f>COUNTIF('[2]活動記録 '!$H$8:$M$27,【選択肢】!K33)</f>
        <v>1</v>
      </c>
      <c r="R33" s="324" t="s">
        <v>434</v>
      </c>
      <c r="S33" s="328"/>
      <c r="T33" s="329"/>
    </row>
    <row r="34" spans="11:20" ht="18" customHeight="1">
      <c r="K34" s="302">
        <v>29</v>
      </c>
      <c r="L34" s="303" t="s">
        <v>423</v>
      </c>
      <c r="M34" s="303" t="s">
        <v>435</v>
      </c>
      <c r="N34" s="303" t="s">
        <v>65</v>
      </c>
      <c r="O34" s="303" t="s">
        <v>436</v>
      </c>
      <c r="P34" s="320">
        <f>COUNTIF('[2]活動記録 '!$H$8:$M$27,【選択肢】!K34)</f>
        <v>1</v>
      </c>
      <c r="R34" s="331" t="s">
        <v>397</v>
      </c>
      <c r="S34" s="332"/>
      <c r="T34" s="333"/>
    </row>
    <row r="35" spans="11:20" ht="18" customHeight="1">
      <c r="K35" s="302">
        <v>30</v>
      </c>
      <c r="L35" s="303" t="s">
        <v>423</v>
      </c>
      <c r="M35" s="303" t="s">
        <v>116</v>
      </c>
      <c r="N35" s="303" t="s">
        <v>374</v>
      </c>
      <c r="O35" s="303" t="s">
        <v>437</v>
      </c>
      <c r="P35" s="320">
        <f>COUNTIF('[2]活動記録 '!$H$8:$M$27,【選択肢】!K35)</f>
        <v>1</v>
      </c>
    </row>
    <row r="36" spans="11:20" ht="18" customHeight="1">
      <c r="K36" s="302">
        <v>31</v>
      </c>
      <c r="L36" s="303" t="s">
        <v>423</v>
      </c>
      <c r="M36" s="303" t="s">
        <v>116</v>
      </c>
      <c r="N36" s="303" t="s">
        <v>74</v>
      </c>
      <c r="O36" s="303" t="s">
        <v>438</v>
      </c>
      <c r="P36" s="320">
        <f>COUNTIF('[2]活動記録 '!$H$8:$M$27,【選択肢】!K36)</f>
        <v>0</v>
      </c>
    </row>
    <row r="37" spans="11:20" ht="18" customHeight="1">
      <c r="K37" s="302">
        <v>32</v>
      </c>
      <c r="L37" s="303" t="s">
        <v>423</v>
      </c>
      <c r="M37" s="303" t="s">
        <v>116</v>
      </c>
      <c r="N37" s="303" t="s">
        <v>80</v>
      </c>
      <c r="O37" s="303" t="s">
        <v>439</v>
      </c>
      <c r="P37" s="320">
        <f>COUNTIF('[2]活動記録 '!$H$8:$M$27,【選択肢】!K37)</f>
        <v>1</v>
      </c>
    </row>
    <row r="38" spans="11:20" ht="18" customHeight="1">
      <c r="K38" s="302">
        <v>33</v>
      </c>
      <c r="L38" s="303" t="s">
        <v>423</v>
      </c>
      <c r="M38" s="303" t="s">
        <v>116</v>
      </c>
      <c r="N38" s="303" t="s">
        <v>85</v>
      </c>
      <c r="O38" s="303" t="s">
        <v>440</v>
      </c>
      <c r="P38" s="320">
        <f>COUNTIF('[2]活動記録 '!$H$8:$M$27,【選択肢】!K38)</f>
        <v>0</v>
      </c>
    </row>
    <row r="39" spans="11:20" ht="18" customHeight="1">
      <c r="K39" s="302">
        <v>34</v>
      </c>
      <c r="L39" s="303" t="s">
        <v>423</v>
      </c>
      <c r="M39" s="303" t="s">
        <v>110</v>
      </c>
      <c r="N39" s="303" t="s">
        <v>441</v>
      </c>
      <c r="O39" s="303" t="s">
        <v>442</v>
      </c>
      <c r="P39" s="320">
        <f>COUNTIF('[2]活動記録 '!$H$8:$M$27,【選択肢】!K39)</f>
        <v>1</v>
      </c>
    </row>
    <row r="40" spans="11:20" ht="18" customHeight="1">
      <c r="K40" s="302">
        <v>35</v>
      </c>
      <c r="L40" s="303" t="s">
        <v>423</v>
      </c>
      <c r="M40" s="303" t="s">
        <v>110</v>
      </c>
      <c r="N40" s="303" t="s">
        <v>443</v>
      </c>
      <c r="O40" s="303" t="s">
        <v>444</v>
      </c>
      <c r="P40" s="320">
        <f>COUNTIF('[2]活動記録 '!$H$8:$M$27,【選択肢】!K40)</f>
        <v>1</v>
      </c>
    </row>
    <row r="41" spans="11:20" ht="18" customHeight="1">
      <c r="K41" s="302">
        <v>36</v>
      </c>
      <c r="L41" s="303" t="s">
        <v>423</v>
      </c>
      <c r="M41" s="303" t="s">
        <v>110</v>
      </c>
      <c r="N41" s="303" t="s">
        <v>445</v>
      </c>
      <c r="O41" s="303" t="s">
        <v>446</v>
      </c>
      <c r="P41" s="320">
        <f>COUNTIF('[2]活動記録 '!$H$8:$M$27,【選択肢】!K41)</f>
        <v>1</v>
      </c>
    </row>
    <row r="42" spans="11:20" ht="18" customHeight="1">
      <c r="K42" s="302">
        <v>37</v>
      </c>
      <c r="L42" s="303" t="s">
        <v>423</v>
      </c>
      <c r="M42" s="303" t="s">
        <v>110</v>
      </c>
      <c r="N42" s="303" t="s">
        <v>447</v>
      </c>
      <c r="O42" s="303" t="s">
        <v>448</v>
      </c>
      <c r="P42" s="320">
        <f>COUNTIF('[2]活動記録 '!$H$8:$M$27,【選択肢】!K42)</f>
        <v>0</v>
      </c>
      <c r="Q42" s="334" t="s">
        <v>449</v>
      </c>
    </row>
    <row r="43" spans="11:20" ht="18" customHeight="1">
      <c r="K43" s="302">
        <v>38</v>
      </c>
      <c r="L43" s="303" t="s">
        <v>423</v>
      </c>
      <c r="M43" s="303" t="s">
        <v>110</v>
      </c>
      <c r="N43" s="303" t="s">
        <v>450</v>
      </c>
      <c r="O43" s="335" t="s">
        <v>451</v>
      </c>
      <c r="P43" s="320">
        <f>COUNTIF('[2]活動記録 '!$H$8:$M$27,【選択肢】!K43)</f>
        <v>0</v>
      </c>
      <c r="Q43" s="336" t="s">
        <v>452</v>
      </c>
      <c r="S43" s="337"/>
    </row>
    <row r="44" spans="11:20" ht="18" customHeight="1">
      <c r="K44" s="302">
        <v>39</v>
      </c>
      <c r="L44" s="303" t="s">
        <v>423</v>
      </c>
      <c r="M44" s="303" t="s">
        <v>116</v>
      </c>
      <c r="N44" s="303" t="s">
        <v>441</v>
      </c>
      <c r="O44" s="338" t="s">
        <v>453</v>
      </c>
      <c r="P44" s="320">
        <f>COUNTIF('[2]活動記録 '!$H$8:$M$27,【選択肢】!K44)</f>
        <v>1</v>
      </c>
      <c r="Q44" s="339" t="s">
        <v>453</v>
      </c>
      <c r="R44" s="340"/>
      <c r="S44" s="305"/>
    </row>
    <row r="45" spans="11:20" ht="18" customHeight="1">
      <c r="K45" s="302">
        <v>40</v>
      </c>
      <c r="L45" s="303" t="s">
        <v>423</v>
      </c>
      <c r="M45" s="303" t="s">
        <v>116</v>
      </c>
      <c r="N45" s="303" t="s">
        <v>441</v>
      </c>
      <c r="O45" s="338" t="s">
        <v>454</v>
      </c>
      <c r="P45" s="320">
        <f>COUNTIF('[2]活動記録 '!$H$8:$M$27,【選択肢】!K45)</f>
        <v>0</v>
      </c>
      <c r="Q45" s="339" t="s">
        <v>454</v>
      </c>
      <c r="R45" s="340"/>
      <c r="S45" s="305"/>
    </row>
    <row r="46" spans="11:20" ht="18" customHeight="1">
      <c r="K46" s="302">
        <v>41</v>
      </c>
      <c r="L46" s="303" t="s">
        <v>423</v>
      </c>
      <c r="M46" s="303" t="s">
        <v>116</v>
      </c>
      <c r="N46" s="303" t="s">
        <v>441</v>
      </c>
      <c r="O46" s="338" t="s">
        <v>455</v>
      </c>
      <c r="P46" s="320">
        <f>COUNTIF('[2]活動記録 '!$H$8:$M$27,【選択肢】!K46)</f>
        <v>0</v>
      </c>
      <c r="Q46" s="339" t="s">
        <v>455</v>
      </c>
      <c r="R46" s="340"/>
      <c r="S46" s="305"/>
    </row>
    <row r="47" spans="11:20" ht="18" customHeight="1">
      <c r="K47" s="302">
        <v>42</v>
      </c>
      <c r="L47" s="303" t="s">
        <v>423</v>
      </c>
      <c r="M47" s="303" t="s">
        <v>116</v>
      </c>
      <c r="N47" s="303" t="s">
        <v>443</v>
      </c>
      <c r="O47" s="338" t="s">
        <v>456</v>
      </c>
      <c r="P47" s="320">
        <f>COUNTIF('[2]活動記録 '!$H$8:$M$27,【選択肢】!K47)</f>
        <v>0</v>
      </c>
      <c r="Q47" s="339" t="s">
        <v>456</v>
      </c>
      <c r="R47" s="340"/>
      <c r="S47" s="305"/>
    </row>
    <row r="48" spans="11:20" ht="18" customHeight="1">
      <c r="K48" s="302">
        <v>43</v>
      </c>
      <c r="L48" s="303" t="s">
        <v>423</v>
      </c>
      <c r="M48" s="303" t="s">
        <v>116</v>
      </c>
      <c r="N48" s="303" t="s">
        <v>443</v>
      </c>
      <c r="O48" s="338" t="s">
        <v>117</v>
      </c>
      <c r="P48" s="320">
        <f>COUNTIF('[2]活動記録 '!$H$8:$M$27,【選択肢】!K48)</f>
        <v>1</v>
      </c>
      <c r="Q48" s="339" t="s">
        <v>117</v>
      </c>
      <c r="R48" s="340"/>
      <c r="S48" s="305"/>
    </row>
    <row r="49" spans="11:20" ht="18" customHeight="1">
      <c r="K49" s="302">
        <v>44</v>
      </c>
      <c r="L49" s="303" t="s">
        <v>423</v>
      </c>
      <c r="M49" s="303" t="s">
        <v>116</v>
      </c>
      <c r="N49" s="303" t="s">
        <v>443</v>
      </c>
      <c r="O49" s="338" t="s">
        <v>457</v>
      </c>
      <c r="P49" s="320">
        <f>COUNTIF('[2]活動記録 '!$H$8:$M$27,【選択肢】!K49)</f>
        <v>0</v>
      </c>
      <c r="Q49" s="339" t="s">
        <v>457</v>
      </c>
      <c r="R49" s="340"/>
      <c r="S49" s="305"/>
    </row>
    <row r="50" spans="11:20" ht="18" customHeight="1">
      <c r="K50" s="302">
        <v>45</v>
      </c>
      <c r="L50" s="303" t="s">
        <v>423</v>
      </c>
      <c r="M50" s="303" t="s">
        <v>116</v>
      </c>
      <c r="N50" s="303" t="s">
        <v>445</v>
      </c>
      <c r="O50" s="338" t="s">
        <v>458</v>
      </c>
      <c r="P50" s="320">
        <f>COUNTIF('[2]活動記録 '!$H$8:$M$27,【選択肢】!K50)</f>
        <v>0</v>
      </c>
      <c r="Q50" s="339" t="s">
        <v>458</v>
      </c>
      <c r="R50" s="340"/>
      <c r="S50" s="305"/>
    </row>
    <row r="51" spans="11:20" ht="18" customHeight="1">
      <c r="K51" s="302">
        <v>46</v>
      </c>
      <c r="L51" s="303" t="s">
        <v>423</v>
      </c>
      <c r="M51" s="303" t="s">
        <v>116</v>
      </c>
      <c r="N51" s="303" t="s">
        <v>445</v>
      </c>
      <c r="O51" s="338" t="s">
        <v>118</v>
      </c>
      <c r="P51" s="320">
        <f>COUNTIF('[2]活動記録 '!$H$8:$M$27,【選択肢】!K51)</f>
        <v>1</v>
      </c>
      <c r="Q51" s="339" t="s">
        <v>118</v>
      </c>
      <c r="R51" s="340"/>
      <c r="S51" s="305"/>
    </row>
    <row r="52" spans="11:20" ht="18" customHeight="1">
      <c r="K52" s="302">
        <v>47</v>
      </c>
      <c r="L52" s="303" t="s">
        <v>423</v>
      </c>
      <c r="M52" s="303" t="s">
        <v>116</v>
      </c>
      <c r="N52" s="303" t="s">
        <v>445</v>
      </c>
      <c r="O52" s="338" t="s">
        <v>119</v>
      </c>
      <c r="P52" s="320">
        <f>COUNTIF('[2]活動記録 '!$H$8:$M$27,【選択肢】!K52)</f>
        <v>1</v>
      </c>
      <c r="Q52" s="339" t="s">
        <v>119</v>
      </c>
      <c r="R52" s="340"/>
      <c r="S52" s="305"/>
    </row>
    <row r="53" spans="11:20" ht="18" customHeight="1">
      <c r="K53" s="302">
        <v>48</v>
      </c>
      <c r="L53" s="303" t="s">
        <v>423</v>
      </c>
      <c r="M53" s="303" t="s">
        <v>116</v>
      </c>
      <c r="N53" s="303" t="s">
        <v>447</v>
      </c>
      <c r="O53" s="338" t="s">
        <v>459</v>
      </c>
      <c r="P53" s="320">
        <f>COUNTIF('[2]活動記録 '!$H$8:$M$27,【選択肢】!K53)</f>
        <v>0</v>
      </c>
      <c r="Q53" s="339" t="s">
        <v>459</v>
      </c>
      <c r="R53" s="340"/>
      <c r="S53" s="305"/>
    </row>
    <row r="54" spans="11:20" ht="18" customHeight="1">
      <c r="K54" s="302">
        <v>49</v>
      </c>
      <c r="L54" s="303" t="s">
        <v>423</v>
      </c>
      <c r="M54" s="303" t="s">
        <v>116</v>
      </c>
      <c r="N54" s="303" t="s">
        <v>447</v>
      </c>
      <c r="O54" s="338" t="s">
        <v>460</v>
      </c>
      <c r="P54" s="320">
        <f>COUNTIF('[2]活動記録 '!$H$8:$M$27,【選択肢】!K54)</f>
        <v>0</v>
      </c>
      <c r="Q54" s="339" t="s">
        <v>460</v>
      </c>
      <c r="R54" s="340"/>
      <c r="S54" s="305"/>
    </row>
    <row r="55" spans="11:20" ht="18" customHeight="1">
      <c r="K55" s="302">
        <v>50</v>
      </c>
      <c r="L55" s="303" t="s">
        <v>423</v>
      </c>
      <c r="M55" s="303" t="s">
        <v>116</v>
      </c>
      <c r="N55" s="303" t="s">
        <v>450</v>
      </c>
      <c r="O55" s="338" t="s">
        <v>461</v>
      </c>
      <c r="P55" s="320">
        <f>COUNTIF('[2]活動記録 '!$H$8:$M$27,【選択肢】!K55)</f>
        <v>0</v>
      </c>
      <c r="Q55" s="339" t="s">
        <v>461</v>
      </c>
      <c r="R55" s="341" t="s">
        <v>449</v>
      </c>
      <c r="S55" s="305"/>
    </row>
    <row r="56" spans="11:20" ht="18" customHeight="1">
      <c r="K56" s="302">
        <v>51</v>
      </c>
      <c r="L56" s="303" t="s">
        <v>423</v>
      </c>
      <c r="M56" s="303" t="s">
        <v>121</v>
      </c>
      <c r="N56" s="303" t="s">
        <v>121</v>
      </c>
      <c r="O56" s="342" t="s">
        <v>462</v>
      </c>
      <c r="P56" s="320">
        <f>COUNTIF('[2]活動記録 '!$H$8:$M$27,【選択肢】!K56)</f>
        <v>1</v>
      </c>
      <c r="Q56" s="343" t="s">
        <v>463</v>
      </c>
      <c r="R56" s="297" t="s">
        <v>464</v>
      </c>
      <c r="S56" s="344"/>
      <c r="T56" s="337"/>
    </row>
    <row r="57" spans="11:20" ht="18" customHeight="1">
      <c r="K57" s="302">
        <v>52</v>
      </c>
      <c r="L57" s="303" t="s">
        <v>423</v>
      </c>
      <c r="M57" s="303" t="s">
        <v>465</v>
      </c>
      <c r="N57" s="303" t="s">
        <v>465</v>
      </c>
      <c r="O57" s="303" t="s">
        <v>466</v>
      </c>
      <c r="P57" s="320">
        <f>COUNTIF('[2]活動記録 '!$H$8:$M$27,【選択肢】!K57)</f>
        <v>1</v>
      </c>
      <c r="R57" s="345" t="s">
        <v>126</v>
      </c>
      <c r="S57" s="346"/>
      <c r="T57" s="347"/>
    </row>
    <row r="58" spans="11:20" ht="18" customHeight="1">
      <c r="K58" s="302">
        <v>53</v>
      </c>
      <c r="L58" s="303" t="s">
        <v>423</v>
      </c>
      <c r="M58" s="303" t="s">
        <v>465</v>
      </c>
      <c r="N58" s="303" t="s">
        <v>465</v>
      </c>
      <c r="O58" s="303" t="s">
        <v>467</v>
      </c>
      <c r="P58" s="320">
        <f>COUNTIF('[2]活動記録 '!$H$8:$M$27,【選択肢】!K58)</f>
        <v>0</v>
      </c>
      <c r="R58" s="348" t="s">
        <v>468</v>
      </c>
      <c r="S58" s="346"/>
      <c r="T58" s="347"/>
    </row>
    <row r="59" spans="11:20" ht="18" customHeight="1">
      <c r="K59" s="302">
        <v>54</v>
      </c>
      <c r="L59" s="303" t="s">
        <v>423</v>
      </c>
      <c r="M59" s="303" t="s">
        <v>465</v>
      </c>
      <c r="N59" s="303" t="s">
        <v>465</v>
      </c>
      <c r="O59" s="303" t="s">
        <v>469</v>
      </c>
      <c r="P59" s="320">
        <f>COUNTIF('[2]活動記録 '!$H$8:$M$27,【選択肢】!K59)</f>
        <v>1</v>
      </c>
      <c r="R59" s="348" t="s">
        <v>470</v>
      </c>
      <c r="S59" s="346"/>
      <c r="T59" s="347"/>
    </row>
    <row r="60" spans="11:20" ht="18" customHeight="1">
      <c r="K60" s="302">
        <v>55</v>
      </c>
      <c r="L60" s="303" t="s">
        <v>423</v>
      </c>
      <c r="M60" s="303" t="s">
        <v>465</v>
      </c>
      <c r="N60" s="303" t="s">
        <v>465</v>
      </c>
      <c r="O60" s="303" t="s">
        <v>471</v>
      </c>
      <c r="P60" s="320">
        <f>COUNTIF('[2]活動記録 '!$H$8:$M$27,【選択肢】!K60)</f>
        <v>1</v>
      </c>
      <c r="R60" s="348" t="s">
        <v>472</v>
      </c>
      <c r="S60" s="346"/>
      <c r="T60" s="347"/>
    </row>
    <row r="61" spans="11:20" ht="18" customHeight="1">
      <c r="K61" s="302">
        <v>56</v>
      </c>
      <c r="L61" s="303" t="s">
        <v>423</v>
      </c>
      <c r="M61" s="303" t="s">
        <v>465</v>
      </c>
      <c r="N61" s="303" t="s">
        <v>465</v>
      </c>
      <c r="O61" s="303" t="s">
        <v>473</v>
      </c>
      <c r="P61" s="320">
        <f>COUNTIF('[2]活動記録 '!$H$8:$M$27,【選択肢】!K61)</f>
        <v>1</v>
      </c>
      <c r="R61" s="348" t="s">
        <v>127</v>
      </c>
      <c r="S61" s="346"/>
      <c r="T61" s="347"/>
    </row>
    <row r="62" spans="11:20" ht="18" customHeight="1">
      <c r="K62" s="302">
        <v>57</v>
      </c>
      <c r="L62" s="303" t="s">
        <v>423</v>
      </c>
      <c r="M62" s="303" t="s">
        <v>465</v>
      </c>
      <c r="N62" s="303" t="s">
        <v>465</v>
      </c>
      <c r="O62" s="303" t="s">
        <v>474</v>
      </c>
      <c r="P62" s="320">
        <f>COUNTIF('[2]活動記録 '!$H$8:$M$27,【選択肢】!K62)</f>
        <v>1</v>
      </c>
      <c r="R62" s="348" t="s">
        <v>475</v>
      </c>
      <c r="S62" s="346"/>
      <c r="T62" s="347"/>
    </row>
    <row r="63" spans="11:20" ht="18" customHeight="1">
      <c r="K63" s="302">
        <v>58</v>
      </c>
      <c r="L63" s="303" t="s">
        <v>423</v>
      </c>
      <c r="M63" s="303" t="s">
        <v>465</v>
      </c>
      <c r="N63" s="303" t="s">
        <v>465</v>
      </c>
      <c r="O63" s="303" t="s">
        <v>476</v>
      </c>
      <c r="P63" s="320">
        <f>COUNTIF('[2]活動記録 '!$H$8:$M$27,【選択肢】!K63)</f>
        <v>1</v>
      </c>
      <c r="R63" s="348" t="s">
        <v>128</v>
      </c>
      <c r="S63" s="346"/>
      <c r="T63" s="347"/>
    </row>
    <row r="64" spans="11:20" ht="18" customHeight="1">
      <c r="K64" s="302">
        <v>59</v>
      </c>
      <c r="L64" s="303" t="s">
        <v>423</v>
      </c>
      <c r="M64" s="303" t="s">
        <v>465</v>
      </c>
      <c r="N64" s="303" t="s">
        <v>465</v>
      </c>
      <c r="O64" s="303" t="s">
        <v>477</v>
      </c>
      <c r="P64" s="320">
        <f>COUNTIF('[2]活動記録 '!$H$8:$M$27,【選択肢】!K64)</f>
        <v>0</v>
      </c>
      <c r="R64" s="349" t="s">
        <v>478</v>
      </c>
      <c r="S64" s="341" t="s">
        <v>449</v>
      </c>
      <c r="T64" s="347"/>
    </row>
    <row r="65" spans="11:20" ht="18" customHeight="1">
      <c r="K65" s="302">
        <v>60</v>
      </c>
      <c r="L65" s="303" t="s">
        <v>423</v>
      </c>
      <c r="M65" s="303" t="s">
        <v>465</v>
      </c>
      <c r="N65" s="303" t="s">
        <v>465</v>
      </c>
      <c r="O65" s="303" t="s">
        <v>479</v>
      </c>
      <c r="P65" s="320">
        <f>COUNTIF('[2]活動記録 '!$H$8:$M$27,【選択肢】!K65)</f>
        <v>1</v>
      </c>
      <c r="R65" s="350"/>
      <c r="S65" s="297" t="s">
        <v>480</v>
      </c>
      <c r="T65" s="344"/>
    </row>
    <row r="66" spans="11:20" ht="18" customHeight="1">
      <c r="K66" s="302">
        <v>61</v>
      </c>
      <c r="L66" s="303" t="s">
        <v>481</v>
      </c>
      <c r="M66" s="303" t="s">
        <v>116</v>
      </c>
      <c r="N66" s="303" t="s">
        <v>74</v>
      </c>
      <c r="O66" s="303" t="s">
        <v>482</v>
      </c>
      <c r="P66" s="320">
        <f>COUNTIF('[2]活動記録 '!$H$8:$M$27,【選択肢】!K66)</f>
        <v>1</v>
      </c>
      <c r="S66" s="345" t="s">
        <v>152</v>
      </c>
      <c r="T66" s="346"/>
    </row>
    <row r="67" spans="11:20" ht="18" customHeight="1">
      <c r="K67" s="302">
        <v>62</v>
      </c>
      <c r="L67" s="303" t="s">
        <v>481</v>
      </c>
      <c r="M67" s="303" t="s">
        <v>116</v>
      </c>
      <c r="N67" s="303" t="s">
        <v>74</v>
      </c>
      <c r="O67" s="303" t="s">
        <v>483</v>
      </c>
      <c r="P67" s="320">
        <f>COUNTIF('[2]活動記録 '!$H$8:$M$27,【選択肢】!K67)</f>
        <v>0</v>
      </c>
      <c r="S67" s="348" t="s">
        <v>155</v>
      </c>
      <c r="T67" s="346"/>
    </row>
    <row r="68" spans="11:20" ht="18" customHeight="1">
      <c r="K68" s="302">
        <v>63</v>
      </c>
      <c r="L68" s="303" t="s">
        <v>481</v>
      </c>
      <c r="M68" s="303" t="s">
        <v>116</v>
      </c>
      <c r="N68" s="303" t="s">
        <v>80</v>
      </c>
      <c r="O68" s="303" t="s">
        <v>484</v>
      </c>
      <c r="P68" s="320">
        <f>COUNTIF('[2]活動記録 '!$H$8:$M$27,【選択肢】!K68)</f>
        <v>1</v>
      </c>
      <c r="S68" s="348" t="s">
        <v>157</v>
      </c>
      <c r="T68" s="346"/>
    </row>
    <row r="69" spans="11:20" ht="18" customHeight="1">
      <c r="K69" s="302">
        <v>64</v>
      </c>
      <c r="L69" s="303" t="s">
        <v>481</v>
      </c>
      <c r="M69" s="303" t="s">
        <v>116</v>
      </c>
      <c r="N69" s="303" t="s">
        <v>80</v>
      </c>
      <c r="O69" s="303" t="s">
        <v>485</v>
      </c>
      <c r="P69" s="320">
        <f>COUNTIF('[2]活動記録 '!$H$8:$M$27,【選択肢】!K69)</f>
        <v>0</v>
      </c>
      <c r="S69" s="348" t="s">
        <v>486</v>
      </c>
      <c r="T69" s="346"/>
    </row>
    <row r="70" spans="11:20" ht="18" customHeight="1">
      <c r="K70" s="302">
        <v>65</v>
      </c>
      <c r="L70" s="303" t="s">
        <v>481</v>
      </c>
      <c r="M70" s="303" t="s">
        <v>116</v>
      </c>
      <c r="N70" s="303" t="s">
        <v>85</v>
      </c>
      <c r="O70" s="303" t="s">
        <v>487</v>
      </c>
      <c r="P70" s="320">
        <f>COUNTIF('[2]活動記録 '!$H$8:$M$27,【選択肢】!K70)</f>
        <v>0</v>
      </c>
      <c r="S70" s="348" t="s">
        <v>488</v>
      </c>
      <c r="T70" s="346"/>
    </row>
    <row r="71" spans="11:20" ht="18" customHeight="1">
      <c r="K71" s="351">
        <v>66</v>
      </c>
      <c r="L71" s="335" t="s">
        <v>481</v>
      </c>
      <c r="M71" s="335" t="s">
        <v>116</v>
      </c>
      <c r="N71" s="335" t="s">
        <v>85</v>
      </c>
      <c r="O71" s="335" t="s">
        <v>489</v>
      </c>
      <c r="P71" s="352">
        <f>COUNTIF('[2]活動記録 '!$H$8:$M$27,【選択肢】!K71)</f>
        <v>1</v>
      </c>
      <c r="S71" s="349" t="s">
        <v>159</v>
      </c>
      <c r="T71" s="346"/>
    </row>
    <row r="72" spans="11:20">
      <c r="K72" s="353">
        <v>100</v>
      </c>
      <c r="L72" s="353" t="s">
        <v>356</v>
      </c>
      <c r="M72" s="353" t="s">
        <v>116</v>
      </c>
      <c r="N72" s="353" t="s">
        <v>490</v>
      </c>
      <c r="O72" s="353" t="s">
        <v>491</v>
      </c>
      <c r="P72" s="353">
        <f>COUNTIF('[2]活動記録 '!$H$8:$M$27,【選択肢】!K72)</f>
        <v>0</v>
      </c>
      <c r="S72" s="350"/>
    </row>
    <row r="73" spans="11:20">
      <c r="K73" s="354"/>
      <c r="L73" s="354"/>
      <c r="M73" s="354"/>
      <c r="N73" s="354"/>
      <c r="O73" s="354"/>
      <c r="P73" s="354"/>
    </row>
    <row r="74" spans="11:20">
      <c r="K74" s="355"/>
      <c r="L74" s="355"/>
      <c r="M74" s="355" t="s">
        <v>492</v>
      </c>
      <c r="N74" s="355"/>
      <c r="O74" s="355"/>
      <c r="P74" s="356"/>
    </row>
  </sheetData>
  <mergeCells count="14">
    <mergeCell ref="R2:T2"/>
    <mergeCell ref="A1:J1"/>
    <mergeCell ref="K1:O1"/>
    <mergeCell ref="P1:P2"/>
    <mergeCell ref="Q1:Q2"/>
    <mergeCell ref="M2:N2"/>
    <mergeCell ref="R10:T10"/>
    <mergeCell ref="R31:T31"/>
    <mergeCell ref="R3:T3"/>
    <mergeCell ref="R4:T4"/>
    <mergeCell ref="R5:T5"/>
    <mergeCell ref="R7:T7"/>
    <mergeCell ref="R8:T8"/>
    <mergeCell ref="R9:T9"/>
  </mergeCells>
  <phoneticPr fontId="1"/>
  <pageMargins left="0.70866141732283472" right="0.70866141732283472" top="0.74803149606299213" bottom="0.74803149606299213" header="0.31496062992125984" footer="0.31496062992125984"/>
  <pageSetup paperSize="9" scale="36" fitToWidth="0" orientation="landscape" r:id="rId1"/>
  <colBreaks count="1" manualBreakCount="1">
    <brk id="10" max="7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22</vt:i4>
      </vt:variant>
    </vt:vector>
  </HeadingPairs>
  <TitlesOfParts>
    <vt:vector size="31" baseType="lpstr">
      <vt:lpstr>記入方法</vt:lpstr>
      <vt:lpstr>№１組織名・申請面積</vt:lpstr>
      <vt:lpstr>№２構成員一覧(参加同意書) </vt:lpstr>
      <vt:lpstr>№３実施時期</vt:lpstr>
      <vt:lpstr>№４増進・加算措置</vt:lpstr>
      <vt:lpstr>№５深化・加算措置</vt:lpstr>
      <vt:lpstr>№６広域化加算措置</vt:lpstr>
      <vt:lpstr>№７長寿命化</vt:lpstr>
      <vt:lpstr>【選択肢】</vt:lpstr>
      <vt:lpstr>A.■か□</vt:lpstr>
      <vt:lpstr>B.○か空白</vt:lpstr>
      <vt:lpstr>D.農村環境保全活動のテーマ</vt:lpstr>
      <vt:lpstr>E.高度な保全活動</vt:lpstr>
      <vt:lpstr>F.施設</vt:lpstr>
      <vt:lpstr>G.単位</vt:lpstr>
      <vt:lpstr>【選択肢】!H1.構成員一覧の分類_農業者</vt:lpstr>
      <vt:lpstr>【選択肢】!H2.構成員一覧の分類_農業者以外団体</vt:lpstr>
      <vt:lpstr>I.金銭出納簿の区分</vt:lpstr>
      <vt:lpstr>J.金銭出納簿の収支の分類</vt:lpstr>
      <vt:lpstr>Ｋ.農村環境保全活動</vt:lpstr>
      <vt:lpstr>Ｌ.増進活動</vt:lpstr>
      <vt:lpstr>Ｍ.長寿命化</vt:lpstr>
      <vt:lpstr>【選択肢】!Print_Area</vt:lpstr>
      <vt:lpstr>№１組織名・申請面積!Print_Area</vt:lpstr>
      <vt:lpstr>'№２構成員一覧(参加同意書) '!Print_Area</vt:lpstr>
      <vt:lpstr>№３実施時期!Print_Area</vt:lpstr>
      <vt:lpstr>№４増進・加算措置!Print_Area</vt:lpstr>
      <vt:lpstr>№５深化・加算措置!Print_Area</vt:lpstr>
      <vt:lpstr>№６広域化加算措置!Print_Area</vt:lpstr>
      <vt:lpstr>№７長寿命化!Print_Area</vt:lpstr>
      <vt:lpstr>記入方法!Print_Area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鷲見 栄一</dc:creator>
  <cp:lastModifiedBy>鷲見 栄一</cp:lastModifiedBy>
  <cp:lastPrinted>2019-03-06T06:27:16Z</cp:lastPrinted>
  <dcterms:created xsi:type="dcterms:W3CDTF">2019-02-25T04:43:53Z</dcterms:created>
  <dcterms:modified xsi:type="dcterms:W3CDTF">2019-03-07T00:53:38Z</dcterms:modified>
</cp:coreProperties>
</file>