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BE8ECCAA-B53D-452B-BD78-1D960CFE0A75}" xr6:coauthVersionLast="47" xr6:coauthVersionMax="47" xr10:uidLastSave="{00000000-0000-0000-0000-000000000000}"/>
  <bookViews>
    <workbookView xWindow="-108" yWindow="-108" windowWidth="23256" windowHeight="12456" activeTab="1" xr2:uid="{00000000-000D-0000-FFFF-FFFF00000000}"/>
  </bookViews>
  <sheets>
    <sheet name="様式第2号" sheetId="6" r:id="rId1"/>
    <sheet name="集計B（別紙）（協議会提出用）" sheetId="3" r:id="rId2"/>
    <sheet name="エラー確認項目" sheetId="8" r:id="rId3"/>
  </sheets>
  <definedNames>
    <definedName name="_xlnm.Print_Area" localSheetId="2">エラー確認項目!$A$1:$K$41</definedName>
    <definedName name="_xlnm.Print_Area" localSheetId="0">様式第2号!$A$1:$AI$35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U8" i="3" l="1"/>
  <c r="DM8" i="3"/>
  <c r="EB50" i="3" l="1"/>
  <c r="EA50" i="3"/>
  <c r="DZ50" i="3"/>
  <c r="DY50" i="3"/>
  <c r="DX50" i="3"/>
  <c r="DW50" i="3"/>
  <c r="DV50" i="3"/>
  <c r="DU50" i="3"/>
  <c r="DT50" i="3"/>
  <c r="DS50" i="3"/>
  <c r="DR50" i="3"/>
  <c r="DQ50" i="3"/>
  <c r="DP50" i="3"/>
  <c r="DO50" i="3"/>
  <c r="DN50" i="3"/>
  <c r="DM50" i="3"/>
  <c r="DL50" i="3"/>
  <c r="DK50" i="3"/>
  <c r="DJ50" i="3"/>
  <c r="DI50" i="3"/>
  <c r="DH50" i="3"/>
  <c r="DG50" i="3"/>
  <c r="DF50" i="3"/>
  <c r="DE50" i="3"/>
  <c r="DD50" i="3"/>
  <c r="DC50" i="3"/>
  <c r="EB49" i="3"/>
  <c r="EA49" i="3"/>
  <c r="DZ49" i="3"/>
  <c r="DY49" i="3"/>
  <c r="DX49" i="3"/>
  <c r="DW49" i="3"/>
  <c r="DV49" i="3"/>
  <c r="DU49" i="3"/>
  <c r="DT49" i="3"/>
  <c r="DS49" i="3"/>
  <c r="DR49" i="3"/>
  <c r="DQ49" i="3"/>
  <c r="DP49" i="3"/>
  <c r="DO49" i="3"/>
  <c r="DN49" i="3"/>
  <c r="DM49" i="3"/>
  <c r="DL49" i="3"/>
  <c r="DK49" i="3"/>
  <c r="DJ49" i="3"/>
  <c r="DI49" i="3"/>
  <c r="DH49" i="3"/>
  <c r="DG49" i="3"/>
  <c r="DF49" i="3"/>
  <c r="DE49" i="3"/>
  <c r="DD49" i="3"/>
  <c r="DC49" i="3"/>
  <c r="EB48" i="3"/>
  <c r="EA48" i="3"/>
  <c r="DZ48" i="3"/>
  <c r="DY48" i="3"/>
  <c r="DX48" i="3"/>
  <c r="DW48" i="3"/>
  <c r="DV48" i="3"/>
  <c r="DU48" i="3"/>
  <c r="DT48" i="3"/>
  <c r="DS48" i="3"/>
  <c r="DR48" i="3"/>
  <c r="DQ48" i="3"/>
  <c r="DP48" i="3"/>
  <c r="DO48" i="3"/>
  <c r="DN48" i="3"/>
  <c r="DM48" i="3"/>
  <c r="DL48" i="3"/>
  <c r="DK48" i="3"/>
  <c r="DJ48" i="3"/>
  <c r="DI48" i="3"/>
  <c r="DH48" i="3"/>
  <c r="DG48" i="3"/>
  <c r="DF48" i="3"/>
  <c r="DE48" i="3"/>
  <c r="DD48" i="3"/>
  <c r="DC48" i="3"/>
  <c r="EB47" i="3"/>
  <c r="EA47" i="3"/>
  <c r="DZ47" i="3"/>
  <c r="DY47" i="3"/>
  <c r="DX47" i="3"/>
  <c r="DW47" i="3"/>
  <c r="DV47" i="3"/>
  <c r="DU47" i="3"/>
  <c r="DT47" i="3"/>
  <c r="DS47" i="3"/>
  <c r="DR47" i="3"/>
  <c r="DQ47" i="3"/>
  <c r="DP47" i="3"/>
  <c r="DO47" i="3"/>
  <c r="DN47" i="3"/>
  <c r="DM47" i="3"/>
  <c r="DL47" i="3"/>
  <c r="DK47" i="3"/>
  <c r="DJ47" i="3"/>
  <c r="DI47" i="3"/>
  <c r="DH47" i="3"/>
  <c r="DG47" i="3"/>
  <c r="DF47" i="3"/>
  <c r="DE47" i="3"/>
  <c r="DD47" i="3"/>
  <c r="DC47" i="3"/>
  <c r="EB46" i="3"/>
  <c r="EA46" i="3"/>
  <c r="DZ46" i="3"/>
  <c r="DY46" i="3"/>
  <c r="DX46" i="3"/>
  <c r="DW46" i="3"/>
  <c r="DV46" i="3"/>
  <c r="DU46" i="3"/>
  <c r="DT46" i="3"/>
  <c r="DS46" i="3"/>
  <c r="DR46" i="3"/>
  <c r="DQ46" i="3"/>
  <c r="DP46" i="3"/>
  <c r="DO46" i="3"/>
  <c r="DN46" i="3"/>
  <c r="DM46" i="3"/>
  <c r="DL46" i="3"/>
  <c r="DK46" i="3"/>
  <c r="DJ46" i="3"/>
  <c r="DI46" i="3"/>
  <c r="DH46" i="3"/>
  <c r="DG46" i="3"/>
  <c r="DF46" i="3"/>
  <c r="DE46" i="3"/>
  <c r="DD46" i="3"/>
  <c r="DC46" i="3"/>
  <c r="EB45" i="3"/>
  <c r="EA45" i="3"/>
  <c r="DZ45" i="3"/>
  <c r="DY45" i="3"/>
  <c r="DX45" i="3"/>
  <c r="DW45" i="3"/>
  <c r="DV45" i="3"/>
  <c r="DU45" i="3"/>
  <c r="DT45" i="3"/>
  <c r="DS45" i="3"/>
  <c r="DR45" i="3"/>
  <c r="DQ45" i="3"/>
  <c r="DP45" i="3"/>
  <c r="DO45" i="3"/>
  <c r="DN45" i="3"/>
  <c r="DM45" i="3"/>
  <c r="DL45" i="3"/>
  <c r="DK45" i="3"/>
  <c r="DJ45" i="3"/>
  <c r="DI45" i="3"/>
  <c r="DH45" i="3"/>
  <c r="DG45" i="3"/>
  <c r="DF45" i="3"/>
  <c r="DE45" i="3"/>
  <c r="DD45" i="3"/>
  <c r="DC45" i="3"/>
  <c r="EB44" i="3"/>
  <c r="EA44" i="3"/>
  <c r="DZ44" i="3"/>
  <c r="DY44" i="3"/>
  <c r="DX44" i="3"/>
  <c r="DW44" i="3"/>
  <c r="DV44" i="3"/>
  <c r="DU44" i="3"/>
  <c r="DT44" i="3"/>
  <c r="DS44" i="3"/>
  <c r="DR44" i="3"/>
  <c r="DQ44" i="3"/>
  <c r="DP44" i="3"/>
  <c r="DO44" i="3"/>
  <c r="DN44" i="3"/>
  <c r="DM44" i="3"/>
  <c r="DL44" i="3"/>
  <c r="DK44" i="3"/>
  <c r="DJ44" i="3"/>
  <c r="DI44" i="3"/>
  <c r="DH44" i="3"/>
  <c r="DG44" i="3"/>
  <c r="DF44" i="3"/>
  <c r="DE44" i="3"/>
  <c r="DD44" i="3"/>
  <c r="DC44" i="3"/>
  <c r="EB43" i="3"/>
  <c r="EA43" i="3"/>
  <c r="DZ43" i="3"/>
  <c r="DY43" i="3"/>
  <c r="DX43" i="3"/>
  <c r="DW43" i="3"/>
  <c r="DV43" i="3"/>
  <c r="DU43" i="3"/>
  <c r="DT43" i="3"/>
  <c r="DS43" i="3"/>
  <c r="DR43" i="3"/>
  <c r="DQ43" i="3"/>
  <c r="DP43" i="3"/>
  <c r="DO43" i="3"/>
  <c r="DN43" i="3"/>
  <c r="DM43" i="3"/>
  <c r="DL43" i="3"/>
  <c r="DK43" i="3"/>
  <c r="DJ43" i="3"/>
  <c r="DI43" i="3"/>
  <c r="DH43" i="3"/>
  <c r="DG43" i="3"/>
  <c r="DF43" i="3"/>
  <c r="DE43" i="3"/>
  <c r="DD43" i="3"/>
  <c r="DC43" i="3"/>
  <c r="EB42" i="3"/>
  <c r="EA42" i="3"/>
  <c r="DZ42" i="3"/>
  <c r="DY42" i="3"/>
  <c r="DX42" i="3"/>
  <c r="DW42" i="3"/>
  <c r="DV42" i="3"/>
  <c r="DU42" i="3"/>
  <c r="DT42" i="3"/>
  <c r="DS42" i="3"/>
  <c r="DR42" i="3"/>
  <c r="DQ42" i="3"/>
  <c r="DP42" i="3"/>
  <c r="DO42" i="3"/>
  <c r="DN42" i="3"/>
  <c r="DM42" i="3"/>
  <c r="DL42" i="3"/>
  <c r="DK42" i="3"/>
  <c r="DJ42" i="3"/>
  <c r="DI42" i="3"/>
  <c r="DH42" i="3"/>
  <c r="DG42" i="3"/>
  <c r="DF42" i="3"/>
  <c r="DE42" i="3"/>
  <c r="DD42" i="3"/>
  <c r="DC42" i="3"/>
  <c r="EB41" i="3"/>
  <c r="EA41" i="3"/>
  <c r="DZ41" i="3"/>
  <c r="DY41" i="3"/>
  <c r="DX41" i="3"/>
  <c r="DW41" i="3"/>
  <c r="DV41" i="3"/>
  <c r="DU41" i="3"/>
  <c r="DT41" i="3"/>
  <c r="DS41" i="3"/>
  <c r="DR41" i="3"/>
  <c r="DQ41" i="3"/>
  <c r="DP41" i="3"/>
  <c r="DO41" i="3"/>
  <c r="DN41" i="3"/>
  <c r="DM41" i="3"/>
  <c r="DL41" i="3"/>
  <c r="DK41" i="3"/>
  <c r="DJ41" i="3"/>
  <c r="DI41" i="3"/>
  <c r="DH41" i="3"/>
  <c r="DG41" i="3"/>
  <c r="DF41" i="3"/>
  <c r="DE41" i="3"/>
  <c r="DD41" i="3"/>
  <c r="DC41" i="3"/>
  <c r="EB40" i="3"/>
  <c r="EA40" i="3"/>
  <c r="DZ40" i="3"/>
  <c r="DY40" i="3"/>
  <c r="DX40" i="3"/>
  <c r="DW40" i="3"/>
  <c r="DV40" i="3"/>
  <c r="DU40" i="3"/>
  <c r="DT40" i="3"/>
  <c r="DS40" i="3"/>
  <c r="DR40" i="3"/>
  <c r="DQ40" i="3"/>
  <c r="DP40" i="3"/>
  <c r="DO40" i="3"/>
  <c r="DN40" i="3"/>
  <c r="DM40" i="3"/>
  <c r="DL40" i="3"/>
  <c r="DK40" i="3"/>
  <c r="DJ40" i="3"/>
  <c r="DI40" i="3"/>
  <c r="DH40" i="3"/>
  <c r="DG40" i="3"/>
  <c r="DF40" i="3"/>
  <c r="DE40" i="3"/>
  <c r="DD40" i="3"/>
  <c r="DC40" i="3"/>
  <c r="EB39" i="3"/>
  <c r="EA39" i="3"/>
  <c r="DZ39" i="3"/>
  <c r="DY39" i="3"/>
  <c r="DX39" i="3"/>
  <c r="DW39" i="3"/>
  <c r="DV39" i="3"/>
  <c r="DU39" i="3"/>
  <c r="DT39" i="3"/>
  <c r="DS39" i="3"/>
  <c r="DR39" i="3"/>
  <c r="DQ39" i="3"/>
  <c r="DP39" i="3"/>
  <c r="DO39" i="3"/>
  <c r="DN39" i="3"/>
  <c r="DM39" i="3"/>
  <c r="DL39" i="3"/>
  <c r="DK39" i="3"/>
  <c r="DJ39" i="3"/>
  <c r="DI39" i="3"/>
  <c r="DH39" i="3"/>
  <c r="DG39" i="3"/>
  <c r="DF39" i="3"/>
  <c r="DE39" i="3"/>
  <c r="DD39" i="3"/>
  <c r="DC39" i="3"/>
  <c r="EB38" i="3"/>
  <c r="EA38" i="3"/>
  <c r="DZ38" i="3"/>
  <c r="DY38" i="3"/>
  <c r="DX38" i="3"/>
  <c r="DW38" i="3"/>
  <c r="DV38" i="3"/>
  <c r="DU38" i="3"/>
  <c r="DT38" i="3"/>
  <c r="DS38" i="3"/>
  <c r="DR38" i="3"/>
  <c r="DQ38" i="3"/>
  <c r="DP38" i="3"/>
  <c r="DO38" i="3"/>
  <c r="DN38" i="3"/>
  <c r="DM38" i="3"/>
  <c r="DL38" i="3"/>
  <c r="DK38" i="3"/>
  <c r="DJ38" i="3"/>
  <c r="DI38" i="3"/>
  <c r="DH38" i="3"/>
  <c r="DG38" i="3"/>
  <c r="DF38" i="3"/>
  <c r="DE38" i="3"/>
  <c r="DD38" i="3"/>
  <c r="DC38" i="3"/>
  <c r="EB37" i="3"/>
  <c r="EA37" i="3"/>
  <c r="DZ37" i="3"/>
  <c r="DY37" i="3"/>
  <c r="DX37" i="3"/>
  <c r="DW37" i="3"/>
  <c r="DV37" i="3"/>
  <c r="DU37" i="3"/>
  <c r="DT37" i="3"/>
  <c r="DS37" i="3"/>
  <c r="DR37" i="3"/>
  <c r="DQ37" i="3"/>
  <c r="DP37" i="3"/>
  <c r="DO37" i="3"/>
  <c r="DN37" i="3"/>
  <c r="DM37" i="3"/>
  <c r="DL37" i="3"/>
  <c r="DK37" i="3"/>
  <c r="DJ37" i="3"/>
  <c r="DI37" i="3"/>
  <c r="DH37" i="3"/>
  <c r="DG37" i="3"/>
  <c r="DF37" i="3"/>
  <c r="DE37" i="3"/>
  <c r="DD37" i="3"/>
  <c r="DC37" i="3"/>
  <c r="EB36" i="3"/>
  <c r="EA36" i="3"/>
  <c r="DZ36" i="3"/>
  <c r="DY36" i="3"/>
  <c r="DX36" i="3"/>
  <c r="DW36" i="3"/>
  <c r="DV36" i="3"/>
  <c r="DU36" i="3"/>
  <c r="DT36" i="3"/>
  <c r="DS36" i="3"/>
  <c r="DR36" i="3"/>
  <c r="DQ36" i="3"/>
  <c r="DP36" i="3"/>
  <c r="DO36" i="3"/>
  <c r="DN36" i="3"/>
  <c r="DM36" i="3"/>
  <c r="DL36" i="3"/>
  <c r="DK36" i="3"/>
  <c r="DJ36" i="3"/>
  <c r="DI36" i="3"/>
  <c r="DH36" i="3"/>
  <c r="DG36" i="3"/>
  <c r="DF36" i="3"/>
  <c r="DE36" i="3"/>
  <c r="DD36" i="3"/>
  <c r="DC36" i="3"/>
  <c r="EB35" i="3"/>
  <c r="EA35" i="3"/>
  <c r="DZ35" i="3"/>
  <c r="DY35" i="3"/>
  <c r="DX35" i="3"/>
  <c r="DW35" i="3"/>
  <c r="DV35" i="3"/>
  <c r="DU35" i="3"/>
  <c r="DT35" i="3"/>
  <c r="DS35" i="3"/>
  <c r="DR35" i="3"/>
  <c r="DQ35" i="3"/>
  <c r="DP35" i="3"/>
  <c r="DO35" i="3"/>
  <c r="DN35" i="3"/>
  <c r="DM35" i="3"/>
  <c r="DL35" i="3"/>
  <c r="DK35" i="3"/>
  <c r="DJ35" i="3"/>
  <c r="DI35" i="3"/>
  <c r="DH35" i="3"/>
  <c r="DG35" i="3"/>
  <c r="DF35" i="3"/>
  <c r="DE35" i="3"/>
  <c r="DD35" i="3"/>
  <c r="DC35" i="3"/>
  <c r="EB34" i="3"/>
  <c r="EA34" i="3"/>
  <c r="DZ34" i="3"/>
  <c r="DY34" i="3"/>
  <c r="DX34" i="3"/>
  <c r="DW34" i="3"/>
  <c r="DV34" i="3"/>
  <c r="DU34" i="3"/>
  <c r="DT34" i="3"/>
  <c r="DS34" i="3"/>
  <c r="DR34" i="3"/>
  <c r="DQ34" i="3"/>
  <c r="DP34" i="3"/>
  <c r="DO34" i="3"/>
  <c r="DN34" i="3"/>
  <c r="DM34" i="3"/>
  <c r="DL34" i="3"/>
  <c r="DK34" i="3"/>
  <c r="DJ34" i="3"/>
  <c r="DI34" i="3"/>
  <c r="DH34" i="3"/>
  <c r="DG34" i="3"/>
  <c r="DF34" i="3"/>
  <c r="DE34" i="3"/>
  <c r="DD34" i="3"/>
  <c r="DC34" i="3"/>
  <c r="EB33" i="3"/>
  <c r="EA33" i="3"/>
  <c r="DZ33" i="3"/>
  <c r="DY33" i="3"/>
  <c r="DX33" i="3"/>
  <c r="DW33" i="3"/>
  <c r="DV33" i="3"/>
  <c r="DU33" i="3"/>
  <c r="DT33" i="3"/>
  <c r="DS33" i="3"/>
  <c r="DR33" i="3"/>
  <c r="DQ33" i="3"/>
  <c r="DP33" i="3"/>
  <c r="DO33" i="3"/>
  <c r="DN33" i="3"/>
  <c r="DM33" i="3"/>
  <c r="DL33" i="3"/>
  <c r="DK33" i="3"/>
  <c r="DJ33" i="3"/>
  <c r="DI33" i="3"/>
  <c r="DH33" i="3"/>
  <c r="DG33" i="3"/>
  <c r="DF33" i="3"/>
  <c r="DE33" i="3"/>
  <c r="DD33" i="3"/>
  <c r="DC33" i="3"/>
  <c r="EB32" i="3"/>
  <c r="EA32" i="3"/>
  <c r="DZ32" i="3"/>
  <c r="DY32" i="3"/>
  <c r="DX32" i="3"/>
  <c r="DW32" i="3"/>
  <c r="DV32" i="3"/>
  <c r="DU32" i="3"/>
  <c r="DT32" i="3"/>
  <c r="DS32" i="3"/>
  <c r="DR32" i="3"/>
  <c r="DQ32" i="3"/>
  <c r="DP32" i="3"/>
  <c r="DO32" i="3"/>
  <c r="DN32" i="3"/>
  <c r="DM32" i="3"/>
  <c r="DL32" i="3"/>
  <c r="DK32" i="3"/>
  <c r="DJ32" i="3"/>
  <c r="DI32" i="3"/>
  <c r="DH32" i="3"/>
  <c r="DG32" i="3"/>
  <c r="DF32" i="3"/>
  <c r="DE32" i="3"/>
  <c r="DD32" i="3"/>
  <c r="DC32" i="3"/>
  <c r="EB31" i="3"/>
  <c r="EA31" i="3"/>
  <c r="DZ31" i="3"/>
  <c r="DY31" i="3"/>
  <c r="DX31" i="3"/>
  <c r="DW31" i="3"/>
  <c r="DV31" i="3"/>
  <c r="DU31" i="3"/>
  <c r="DT31" i="3"/>
  <c r="DS31" i="3"/>
  <c r="DR31" i="3"/>
  <c r="DQ31" i="3"/>
  <c r="DP31" i="3"/>
  <c r="DO31" i="3"/>
  <c r="DN31" i="3"/>
  <c r="DM31" i="3"/>
  <c r="DL31" i="3"/>
  <c r="DK31" i="3"/>
  <c r="DJ31" i="3"/>
  <c r="DI31" i="3"/>
  <c r="DH31" i="3"/>
  <c r="DG31" i="3"/>
  <c r="DF31" i="3"/>
  <c r="DE31" i="3"/>
  <c r="DD31" i="3"/>
  <c r="DC31" i="3"/>
  <c r="EB30" i="3"/>
  <c r="EA30" i="3"/>
  <c r="DZ30" i="3"/>
  <c r="DY30" i="3"/>
  <c r="DX30" i="3"/>
  <c r="DW30" i="3"/>
  <c r="DV30" i="3"/>
  <c r="DU30" i="3"/>
  <c r="DT30" i="3"/>
  <c r="DS30" i="3"/>
  <c r="DR30" i="3"/>
  <c r="DQ30" i="3"/>
  <c r="DP30" i="3"/>
  <c r="DO30" i="3"/>
  <c r="DN30" i="3"/>
  <c r="DM30" i="3"/>
  <c r="DL30" i="3"/>
  <c r="DK30" i="3"/>
  <c r="DJ30" i="3"/>
  <c r="DI30" i="3"/>
  <c r="DH30" i="3"/>
  <c r="DG30" i="3"/>
  <c r="DF30" i="3"/>
  <c r="DE30" i="3"/>
  <c r="DD30" i="3"/>
  <c r="DC30" i="3"/>
  <c r="EB29" i="3"/>
  <c r="EA29" i="3"/>
  <c r="DZ29" i="3"/>
  <c r="DY29" i="3"/>
  <c r="DX29" i="3"/>
  <c r="DW29" i="3"/>
  <c r="DV29" i="3"/>
  <c r="DU29" i="3"/>
  <c r="DT29" i="3"/>
  <c r="DS29" i="3"/>
  <c r="DR29" i="3"/>
  <c r="DQ29" i="3"/>
  <c r="DP29" i="3"/>
  <c r="DO29" i="3"/>
  <c r="DN29" i="3"/>
  <c r="DM29" i="3"/>
  <c r="DL29" i="3"/>
  <c r="DK29" i="3"/>
  <c r="DJ29" i="3"/>
  <c r="DI29" i="3"/>
  <c r="DH29" i="3"/>
  <c r="DG29" i="3"/>
  <c r="DF29" i="3"/>
  <c r="DE29" i="3"/>
  <c r="DD29" i="3"/>
  <c r="DC29" i="3"/>
  <c r="EB28" i="3"/>
  <c r="EA28" i="3"/>
  <c r="DZ28" i="3"/>
  <c r="DY28" i="3"/>
  <c r="DX28" i="3"/>
  <c r="DW28" i="3"/>
  <c r="DV28" i="3"/>
  <c r="DU28" i="3"/>
  <c r="DT28" i="3"/>
  <c r="DS28" i="3"/>
  <c r="DR28" i="3"/>
  <c r="DQ28" i="3"/>
  <c r="DP28" i="3"/>
  <c r="DO28" i="3"/>
  <c r="DN28" i="3"/>
  <c r="DM28" i="3"/>
  <c r="DL28" i="3"/>
  <c r="DK28" i="3"/>
  <c r="DJ28" i="3"/>
  <c r="DI28" i="3"/>
  <c r="DH28" i="3"/>
  <c r="DG28" i="3"/>
  <c r="DF28" i="3"/>
  <c r="DE28" i="3"/>
  <c r="DD28" i="3"/>
  <c r="DC28" i="3"/>
  <c r="EB27" i="3"/>
  <c r="EA27" i="3"/>
  <c r="DZ27" i="3"/>
  <c r="DY27" i="3"/>
  <c r="DX27" i="3"/>
  <c r="DW27" i="3"/>
  <c r="DV27" i="3"/>
  <c r="DU27" i="3"/>
  <c r="DT27" i="3"/>
  <c r="DS27" i="3"/>
  <c r="DR27" i="3"/>
  <c r="DQ27" i="3"/>
  <c r="DP27" i="3"/>
  <c r="DO27" i="3"/>
  <c r="DN27" i="3"/>
  <c r="DM27" i="3"/>
  <c r="DL27" i="3"/>
  <c r="DK27" i="3"/>
  <c r="DJ27" i="3"/>
  <c r="DI27" i="3"/>
  <c r="DH27" i="3"/>
  <c r="DG27" i="3"/>
  <c r="DF27" i="3"/>
  <c r="DE27" i="3"/>
  <c r="DD27" i="3"/>
  <c r="DC27" i="3"/>
  <c r="EB26" i="3"/>
  <c r="EA26" i="3"/>
  <c r="DZ26" i="3"/>
  <c r="DY26" i="3"/>
  <c r="DX26" i="3"/>
  <c r="DW26" i="3"/>
  <c r="DV26" i="3"/>
  <c r="DU26" i="3"/>
  <c r="DT26" i="3"/>
  <c r="DS26" i="3"/>
  <c r="DR26" i="3"/>
  <c r="DQ26" i="3"/>
  <c r="DP26" i="3"/>
  <c r="DO26" i="3"/>
  <c r="DN26" i="3"/>
  <c r="DM26" i="3"/>
  <c r="DL26" i="3"/>
  <c r="DK26" i="3"/>
  <c r="DJ26" i="3"/>
  <c r="DI26" i="3"/>
  <c r="DH26" i="3"/>
  <c r="DG26" i="3"/>
  <c r="DF26" i="3"/>
  <c r="DE26" i="3"/>
  <c r="DD26" i="3"/>
  <c r="DC26" i="3"/>
  <c r="EB25" i="3"/>
  <c r="EA25" i="3"/>
  <c r="DZ25" i="3"/>
  <c r="DY25" i="3"/>
  <c r="DX25" i="3"/>
  <c r="DW25" i="3"/>
  <c r="DV25" i="3"/>
  <c r="DU25" i="3"/>
  <c r="DT25" i="3"/>
  <c r="DS25" i="3"/>
  <c r="DR25" i="3"/>
  <c r="DQ25" i="3"/>
  <c r="DP25" i="3"/>
  <c r="DO25" i="3"/>
  <c r="DN25" i="3"/>
  <c r="DM25" i="3"/>
  <c r="DL25" i="3"/>
  <c r="DK25" i="3"/>
  <c r="DJ25" i="3"/>
  <c r="DI25" i="3"/>
  <c r="DH25" i="3"/>
  <c r="DG25" i="3"/>
  <c r="DF25" i="3"/>
  <c r="DE25" i="3"/>
  <c r="DD25" i="3"/>
  <c r="DC25" i="3"/>
  <c r="EB24" i="3"/>
  <c r="EA24" i="3"/>
  <c r="DZ24" i="3"/>
  <c r="DY24" i="3"/>
  <c r="DX24" i="3"/>
  <c r="DW24" i="3"/>
  <c r="DV24" i="3"/>
  <c r="DU24" i="3"/>
  <c r="DT24" i="3"/>
  <c r="DS24" i="3"/>
  <c r="DR24" i="3"/>
  <c r="DQ24" i="3"/>
  <c r="DP24" i="3"/>
  <c r="DO24" i="3"/>
  <c r="DN24" i="3"/>
  <c r="DM24" i="3"/>
  <c r="DL24" i="3"/>
  <c r="DK24" i="3"/>
  <c r="DJ24" i="3"/>
  <c r="DI24" i="3"/>
  <c r="DH24" i="3"/>
  <c r="DG24" i="3"/>
  <c r="DF24" i="3"/>
  <c r="DE24" i="3"/>
  <c r="DD24" i="3"/>
  <c r="DC24" i="3"/>
  <c r="EB23" i="3"/>
  <c r="EA23" i="3"/>
  <c r="DZ23" i="3"/>
  <c r="DY23" i="3"/>
  <c r="DX23" i="3"/>
  <c r="DW23" i="3"/>
  <c r="DV23" i="3"/>
  <c r="DU23" i="3"/>
  <c r="DT23" i="3"/>
  <c r="DS23" i="3"/>
  <c r="DR23" i="3"/>
  <c r="DQ23" i="3"/>
  <c r="DP23" i="3"/>
  <c r="DO23" i="3"/>
  <c r="DN23" i="3"/>
  <c r="DM23" i="3"/>
  <c r="DL23" i="3"/>
  <c r="DK23" i="3"/>
  <c r="DJ23" i="3"/>
  <c r="DI23" i="3"/>
  <c r="DH23" i="3"/>
  <c r="DG23" i="3"/>
  <c r="DF23" i="3"/>
  <c r="DE23" i="3"/>
  <c r="DD23" i="3"/>
  <c r="DC23" i="3"/>
  <c r="EB22" i="3"/>
  <c r="EA22" i="3"/>
  <c r="DZ22" i="3"/>
  <c r="DY22" i="3"/>
  <c r="DX22" i="3"/>
  <c r="DW22" i="3"/>
  <c r="DV22" i="3"/>
  <c r="DU22" i="3"/>
  <c r="DT22" i="3"/>
  <c r="DS22" i="3"/>
  <c r="DR22" i="3"/>
  <c r="DQ22" i="3"/>
  <c r="DP22" i="3"/>
  <c r="DO22" i="3"/>
  <c r="DN22" i="3"/>
  <c r="DM22" i="3"/>
  <c r="DL22" i="3"/>
  <c r="DK22" i="3"/>
  <c r="DJ22" i="3"/>
  <c r="DI22" i="3"/>
  <c r="DH22" i="3"/>
  <c r="DG22" i="3"/>
  <c r="DF22" i="3"/>
  <c r="DE22" i="3"/>
  <c r="DD22" i="3"/>
  <c r="DC22" i="3"/>
  <c r="EB21" i="3"/>
  <c r="EA21" i="3"/>
  <c r="DZ21" i="3"/>
  <c r="DY21" i="3"/>
  <c r="DX21" i="3"/>
  <c r="DW21" i="3"/>
  <c r="DV21" i="3"/>
  <c r="DU21" i="3"/>
  <c r="DT21" i="3"/>
  <c r="DS21" i="3"/>
  <c r="DR21" i="3"/>
  <c r="DQ21" i="3"/>
  <c r="DP21" i="3"/>
  <c r="DO21" i="3"/>
  <c r="DN21" i="3"/>
  <c r="DM21" i="3"/>
  <c r="DL21" i="3"/>
  <c r="DK21" i="3"/>
  <c r="DJ21" i="3"/>
  <c r="DI21" i="3"/>
  <c r="DH21" i="3"/>
  <c r="DG21" i="3"/>
  <c r="DF21" i="3"/>
  <c r="DE21" i="3"/>
  <c r="DD21" i="3"/>
  <c r="DC21" i="3"/>
  <c r="EB20" i="3"/>
  <c r="EA20" i="3"/>
  <c r="DZ20" i="3"/>
  <c r="DY20" i="3"/>
  <c r="DX20" i="3"/>
  <c r="DW20" i="3"/>
  <c r="DV20" i="3"/>
  <c r="DU20" i="3"/>
  <c r="DT20" i="3"/>
  <c r="DS20" i="3"/>
  <c r="DR20" i="3"/>
  <c r="DQ20" i="3"/>
  <c r="DP20" i="3"/>
  <c r="DO20" i="3"/>
  <c r="DN20" i="3"/>
  <c r="DM20" i="3"/>
  <c r="DL20" i="3"/>
  <c r="DK20" i="3"/>
  <c r="DJ20" i="3"/>
  <c r="DI20" i="3"/>
  <c r="DH20" i="3"/>
  <c r="DG20" i="3"/>
  <c r="DF20" i="3"/>
  <c r="DE20" i="3"/>
  <c r="DD20" i="3"/>
  <c r="DC20" i="3"/>
  <c r="EB19" i="3"/>
  <c r="EA19" i="3"/>
  <c r="DZ19" i="3"/>
  <c r="DY19" i="3"/>
  <c r="DX19" i="3"/>
  <c r="DW19" i="3"/>
  <c r="DV19" i="3"/>
  <c r="DU19" i="3"/>
  <c r="DT19" i="3"/>
  <c r="DS19" i="3"/>
  <c r="DR19" i="3"/>
  <c r="DQ19" i="3"/>
  <c r="DP19" i="3"/>
  <c r="DO19" i="3"/>
  <c r="DN19" i="3"/>
  <c r="DM19" i="3"/>
  <c r="DL19" i="3"/>
  <c r="DK19" i="3"/>
  <c r="DJ19" i="3"/>
  <c r="DI19" i="3"/>
  <c r="DH19" i="3"/>
  <c r="DG19" i="3"/>
  <c r="DF19" i="3"/>
  <c r="DE19" i="3"/>
  <c r="DD19" i="3"/>
  <c r="DC19" i="3"/>
  <c r="EB18" i="3"/>
  <c r="EA18" i="3"/>
  <c r="DZ18" i="3"/>
  <c r="DY18" i="3"/>
  <c r="DX18" i="3"/>
  <c r="DW18" i="3"/>
  <c r="DV18" i="3"/>
  <c r="DU18" i="3"/>
  <c r="DT18" i="3"/>
  <c r="DS18" i="3"/>
  <c r="DR18" i="3"/>
  <c r="DQ18" i="3"/>
  <c r="DP18" i="3"/>
  <c r="DO18" i="3"/>
  <c r="DN18" i="3"/>
  <c r="DM18" i="3"/>
  <c r="DL18" i="3"/>
  <c r="DK18" i="3"/>
  <c r="DJ18" i="3"/>
  <c r="DI18" i="3"/>
  <c r="DH18" i="3"/>
  <c r="DG18" i="3"/>
  <c r="DF18" i="3"/>
  <c r="DE18" i="3"/>
  <c r="DD18" i="3"/>
  <c r="DC18" i="3"/>
  <c r="EB17" i="3"/>
  <c r="EA17" i="3"/>
  <c r="DZ17" i="3"/>
  <c r="DY17" i="3"/>
  <c r="DX17" i="3"/>
  <c r="DW17" i="3"/>
  <c r="DV17" i="3"/>
  <c r="DU17" i="3"/>
  <c r="DT17" i="3"/>
  <c r="DS17" i="3"/>
  <c r="DR17" i="3"/>
  <c r="DQ17" i="3"/>
  <c r="DP17" i="3"/>
  <c r="DO17" i="3"/>
  <c r="DN17" i="3"/>
  <c r="DM17" i="3"/>
  <c r="DL17" i="3"/>
  <c r="DK17" i="3"/>
  <c r="DJ17" i="3"/>
  <c r="DI17" i="3"/>
  <c r="DH17" i="3"/>
  <c r="DG17" i="3"/>
  <c r="DF17" i="3"/>
  <c r="DE17" i="3"/>
  <c r="DD17" i="3"/>
  <c r="DC17" i="3"/>
  <c r="EB16" i="3"/>
  <c r="EA16" i="3"/>
  <c r="DZ16" i="3"/>
  <c r="DY16" i="3"/>
  <c r="DX16" i="3"/>
  <c r="DW16" i="3"/>
  <c r="DV16" i="3"/>
  <c r="DU16" i="3"/>
  <c r="DT16" i="3"/>
  <c r="DS16" i="3"/>
  <c r="DR16" i="3"/>
  <c r="DQ16" i="3"/>
  <c r="DP16" i="3"/>
  <c r="DO16" i="3"/>
  <c r="DN16" i="3"/>
  <c r="DM16" i="3"/>
  <c r="DL16" i="3"/>
  <c r="DK16" i="3"/>
  <c r="DJ16" i="3"/>
  <c r="DI16" i="3"/>
  <c r="DH16" i="3"/>
  <c r="DG16" i="3"/>
  <c r="DF16" i="3"/>
  <c r="DE16" i="3"/>
  <c r="DD16" i="3"/>
  <c r="DC16" i="3"/>
  <c r="EB15" i="3"/>
  <c r="EA15" i="3"/>
  <c r="DZ15" i="3"/>
  <c r="DY15" i="3"/>
  <c r="DX15" i="3"/>
  <c r="DW15" i="3"/>
  <c r="DV15" i="3"/>
  <c r="DU15" i="3"/>
  <c r="DT15" i="3"/>
  <c r="DS15" i="3"/>
  <c r="DR15" i="3"/>
  <c r="DQ15" i="3"/>
  <c r="DP15" i="3"/>
  <c r="DO15" i="3"/>
  <c r="DN15" i="3"/>
  <c r="DM15" i="3"/>
  <c r="DL15" i="3"/>
  <c r="DK15" i="3"/>
  <c r="DJ15" i="3"/>
  <c r="DI15" i="3"/>
  <c r="DH15" i="3"/>
  <c r="DG15" i="3"/>
  <c r="DF15" i="3"/>
  <c r="DE15" i="3"/>
  <c r="DD15" i="3"/>
  <c r="DC15" i="3"/>
  <c r="EB14" i="3"/>
  <c r="EA14" i="3"/>
  <c r="DZ14" i="3"/>
  <c r="DY14" i="3"/>
  <c r="DX14" i="3"/>
  <c r="DW14" i="3"/>
  <c r="DV14" i="3"/>
  <c r="DU14" i="3"/>
  <c r="DT14" i="3"/>
  <c r="DS14" i="3"/>
  <c r="DR14" i="3"/>
  <c r="DQ14" i="3"/>
  <c r="DP14" i="3"/>
  <c r="DO14" i="3"/>
  <c r="DN14" i="3"/>
  <c r="DM14" i="3"/>
  <c r="DL14" i="3"/>
  <c r="DK14" i="3"/>
  <c r="DJ14" i="3"/>
  <c r="DI14" i="3"/>
  <c r="DH14" i="3"/>
  <c r="DG14" i="3"/>
  <c r="DF14" i="3"/>
  <c r="DE14" i="3"/>
  <c r="DD14" i="3"/>
  <c r="DC14" i="3"/>
  <c r="EB13" i="3"/>
  <c r="EA13" i="3"/>
  <c r="DZ13" i="3"/>
  <c r="DY13" i="3"/>
  <c r="DX13" i="3"/>
  <c r="DW13" i="3"/>
  <c r="DV13" i="3"/>
  <c r="DU13" i="3"/>
  <c r="DT13" i="3"/>
  <c r="DS13" i="3"/>
  <c r="DR13" i="3"/>
  <c r="DQ13" i="3"/>
  <c r="DP13" i="3"/>
  <c r="DO13" i="3"/>
  <c r="DN13" i="3"/>
  <c r="DM13" i="3"/>
  <c r="DL13" i="3"/>
  <c r="DK13" i="3"/>
  <c r="DJ13" i="3"/>
  <c r="DI13" i="3"/>
  <c r="DH13" i="3"/>
  <c r="DG13" i="3"/>
  <c r="DF13" i="3"/>
  <c r="DE13" i="3"/>
  <c r="DD13" i="3"/>
  <c r="DC13" i="3"/>
  <c r="EB12" i="3"/>
  <c r="EA12" i="3"/>
  <c r="DZ12" i="3"/>
  <c r="DY12" i="3"/>
  <c r="DX12" i="3"/>
  <c r="DW12" i="3"/>
  <c r="DV12" i="3"/>
  <c r="DU12" i="3"/>
  <c r="DT12" i="3"/>
  <c r="DS12" i="3"/>
  <c r="DR12" i="3"/>
  <c r="DQ12" i="3"/>
  <c r="DP12" i="3"/>
  <c r="DO12" i="3"/>
  <c r="DN12" i="3"/>
  <c r="DM12" i="3"/>
  <c r="DL12" i="3"/>
  <c r="DK12" i="3"/>
  <c r="DJ12" i="3"/>
  <c r="DI12" i="3"/>
  <c r="DH12" i="3"/>
  <c r="DG12" i="3"/>
  <c r="DF12" i="3"/>
  <c r="DE12" i="3"/>
  <c r="DD12" i="3"/>
  <c r="DC12" i="3"/>
  <c r="EB11" i="3"/>
  <c r="EA11" i="3"/>
  <c r="DZ11" i="3"/>
  <c r="DY11" i="3"/>
  <c r="DX11" i="3"/>
  <c r="DW11" i="3"/>
  <c r="DV11" i="3"/>
  <c r="DU11" i="3"/>
  <c r="DT11" i="3"/>
  <c r="DS11" i="3"/>
  <c r="DR11" i="3"/>
  <c r="DQ11" i="3"/>
  <c r="DP11" i="3"/>
  <c r="DO11" i="3"/>
  <c r="DN11" i="3"/>
  <c r="DM11" i="3"/>
  <c r="DL11" i="3"/>
  <c r="DK11" i="3"/>
  <c r="DJ11" i="3"/>
  <c r="DI11" i="3"/>
  <c r="DH11" i="3"/>
  <c r="DG11" i="3"/>
  <c r="DF11" i="3"/>
  <c r="DE11" i="3"/>
  <c r="DD11" i="3"/>
  <c r="DC11" i="3"/>
  <c r="EB10" i="3"/>
  <c r="EA10" i="3"/>
  <c r="DZ10" i="3"/>
  <c r="DY10" i="3"/>
  <c r="DX10" i="3"/>
  <c r="DW10" i="3"/>
  <c r="DV10" i="3"/>
  <c r="DU10" i="3"/>
  <c r="DT10" i="3"/>
  <c r="DS10" i="3"/>
  <c r="DR10" i="3"/>
  <c r="DQ10" i="3"/>
  <c r="DP10" i="3"/>
  <c r="DO10" i="3"/>
  <c r="DN10" i="3"/>
  <c r="DM10" i="3"/>
  <c r="DL10" i="3"/>
  <c r="DK10" i="3"/>
  <c r="DJ10" i="3"/>
  <c r="DI10" i="3"/>
  <c r="DH10" i="3"/>
  <c r="DG10" i="3"/>
  <c r="DF10" i="3"/>
  <c r="DE10" i="3"/>
  <c r="DD10" i="3"/>
  <c r="DC10" i="3"/>
  <c r="EB8" i="3"/>
  <c r="EA8" i="3"/>
  <c r="DZ8" i="3"/>
  <c r="DY8" i="3"/>
  <c r="DX8" i="3"/>
  <c r="DW8" i="3"/>
  <c r="DV8" i="3"/>
  <c r="DT8" i="3"/>
  <c r="DS8" i="3"/>
  <c r="DR8" i="3"/>
  <c r="DQ8" i="3"/>
  <c r="DP8" i="3"/>
  <c r="DO8" i="3"/>
  <c r="DN8" i="3"/>
  <c r="DL8" i="3"/>
  <c r="DK8" i="3"/>
  <c r="DJ8" i="3"/>
  <c r="DI8" i="3"/>
  <c r="DH8" i="3"/>
  <c r="DG8" i="3"/>
  <c r="DF8" i="3"/>
  <c r="DE8" i="3"/>
  <c r="DD8" i="3"/>
  <c r="DC8" i="3"/>
  <c r="DM9" i="3"/>
  <c r="DO9" i="3"/>
  <c r="DN9" i="3"/>
  <c r="EB9" i="3"/>
  <c r="EA9" i="3"/>
  <c r="DZ9" i="3"/>
  <c r="DY9" i="3"/>
  <c r="DX9" i="3"/>
  <c r="DW9" i="3"/>
  <c r="DV9" i="3"/>
  <c r="DU9" i="3"/>
  <c r="DT9" i="3"/>
  <c r="DS9" i="3"/>
  <c r="DR9" i="3"/>
  <c r="DQ9" i="3"/>
  <c r="DP9" i="3"/>
  <c r="DL9" i="3"/>
  <c r="DK9" i="3"/>
  <c r="DJ9" i="3"/>
  <c r="DI9" i="3"/>
  <c r="DH9" i="3"/>
  <c r="DG9" i="3"/>
  <c r="DF9" i="3"/>
  <c r="DE9" i="3"/>
  <c r="DD9" i="3"/>
  <c r="DC9" i="3"/>
  <c r="DI6" i="3"/>
  <c r="ED6" i="3"/>
  <c r="EC6" i="3"/>
  <c r="EB6" i="3"/>
  <c r="EA6" i="3"/>
  <c r="DZ6" i="3"/>
  <c r="DY6" i="3"/>
  <c r="DX6" i="3"/>
  <c r="DW6" i="3"/>
  <c r="DV6" i="3"/>
  <c r="DU6" i="3"/>
  <c r="DT6" i="3"/>
  <c r="DS6" i="3"/>
  <c r="DR6" i="3"/>
  <c r="DQ6" i="3"/>
  <c r="DP6" i="3"/>
  <c r="DM6" i="3"/>
  <c r="DL6" i="3"/>
  <c r="DK6" i="3"/>
  <c r="DJ6" i="3"/>
  <c r="DH6" i="3"/>
  <c r="DG6" i="3"/>
  <c r="DF6" i="3"/>
  <c r="DE6" i="3"/>
  <c r="DD6" i="3"/>
  <c r="DC6" i="3"/>
  <c r="ED41" i="3" l="1"/>
  <c r="ED37" i="3"/>
  <c r="ED49" i="3"/>
  <c r="ED17" i="3"/>
  <c r="ED21" i="3"/>
  <c r="EC11" i="3"/>
  <c r="EC15" i="3"/>
  <c r="EC19" i="3"/>
  <c r="EC23" i="3"/>
  <c r="EC27" i="3"/>
  <c r="EC31" i="3"/>
  <c r="EC35" i="3"/>
  <c r="EC39" i="3"/>
  <c r="EC43" i="3"/>
  <c r="EC47" i="3"/>
  <c r="ED12" i="3"/>
  <c r="ED16" i="3"/>
  <c r="ED20" i="3"/>
  <c r="ED24" i="3"/>
  <c r="ED28" i="3"/>
  <c r="ED32" i="3"/>
  <c r="ED36" i="3"/>
  <c r="ED40" i="3"/>
  <c r="ED44" i="3"/>
  <c r="ED48" i="3"/>
  <c r="ED13" i="3"/>
  <c r="ED25" i="3"/>
  <c r="ED29" i="3"/>
  <c r="ED45" i="3"/>
  <c r="EC13" i="3"/>
  <c r="EC17" i="3"/>
  <c r="EC21" i="3"/>
  <c r="EC25" i="3"/>
  <c r="EC29" i="3"/>
  <c r="EC33" i="3"/>
  <c r="EC37" i="3"/>
  <c r="EC41" i="3"/>
  <c r="EC45" i="3"/>
  <c r="EC49" i="3"/>
  <c r="ED10" i="3"/>
  <c r="ED14" i="3"/>
  <c r="ED18" i="3"/>
  <c r="ED22" i="3"/>
  <c r="ED26" i="3"/>
  <c r="ED30" i="3"/>
  <c r="ED34" i="3"/>
  <c r="ED38" i="3"/>
  <c r="ED42" i="3"/>
  <c r="ED46" i="3"/>
  <c r="ED50" i="3"/>
  <c r="ED8" i="3"/>
  <c r="EC8" i="3"/>
  <c r="ED33" i="3"/>
  <c r="ED11" i="3"/>
  <c r="ED15" i="3"/>
  <c r="ED19" i="3"/>
  <c r="ED23" i="3"/>
  <c r="ED27" i="3"/>
  <c r="ED31" i="3"/>
  <c r="ED35" i="3"/>
  <c r="ED39" i="3"/>
  <c r="ED43" i="3"/>
  <c r="ED47" i="3"/>
  <c r="EC10" i="3"/>
  <c r="EC12" i="3"/>
  <c r="EC16" i="3"/>
  <c r="EC20" i="3"/>
  <c r="EC24" i="3"/>
  <c r="EC28" i="3"/>
  <c r="EC32" i="3"/>
  <c r="EC36" i="3"/>
  <c r="EC40" i="3"/>
  <c r="EC44" i="3"/>
  <c r="EC48" i="3"/>
  <c r="EC14" i="3"/>
  <c r="EC18" i="3"/>
  <c r="EC22" i="3"/>
  <c r="EC26" i="3"/>
  <c r="EC30" i="3"/>
  <c r="EC34" i="3"/>
  <c r="EC38" i="3"/>
  <c r="EC42" i="3"/>
  <c r="EC46" i="3"/>
  <c r="EC50" i="3"/>
  <c r="ED9" i="3"/>
  <c r="EC9" i="3"/>
  <c r="DH51" i="3"/>
  <c r="DR51" i="3"/>
  <c r="DS51" i="3"/>
  <c r="DY51" i="3"/>
  <c r="DT51" i="3"/>
  <c r="DJ51" i="3"/>
  <c r="DZ51" i="3"/>
  <c r="DC51" i="3"/>
  <c r="DK51" i="3"/>
  <c r="DU51" i="3"/>
  <c r="EA51" i="3"/>
  <c r="DD51" i="3"/>
  <c r="DL51" i="3"/>
  <c r="DV51" i="3"/>
  <c r="DE51" i="3"/>
  <c r="DM51" i="3"/>
  <c r="EB51" i="3"/>
  <c r="DF51" i="3"/>
  <c r="DP51" i="3"/>
  <c r="DG51" i="3"/>
  <c r="DQ51" i="3"/>
  <c r="ED51" i="3" l="1"/>
  <c r="EC51" i="3"/>
  <c r="DA6" i="3" l="1"/>
  <c r="CZ6"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M6" i="3"/>
  <c r="AL6" i="3"/>
  <c r="AK6" i="3"/>
  <c r="AJ6" i="3"/>
  <c r="AI6" i="3"/>
  <c r="AH6" i="3"/>
  <c r="AG6" i="3"/>
  <c r="AF6" i="3"/>
  <c r="AE6" i="3"/>
  <c r="AD6" i="3"/>
  <c r="AC6" i="3"/>
  <c r="AB6" i="3"/>
  <c r="AA6" i="3"/>
  <c r="Z6" i="3"/>
  <c r="Y6" i="3"/>
  <c r="X6" i="3"/>
  <c r="W6" i="3"/>
  <c r="V6" i="3"/>
  <c r="U6" i="3"/>
  <c r="T6" i="3"/>
  <c r="S6" i="3"/>
  <c r="R6" i="3"/>
  <c r="Q6" i="3"/>
  <c r="P6" i="3"/>
  <c r="O6" i="3"/>
  <c r="N6" i="3"/>
  <c r="M6" i="3"/>
  <c r="L6" i="3"/>
  <c r="K6" i="3"/>
  <c r="J6" i="3"/>
  <c r="I6" i="3"/>
  <c r="H6" i="3"/>
  <c r="G6" i="3"/>
  <c r="F6" i="3"/>
  <c r="E6" i="3"/>
  <c r="D6" i="3"/>
  <c r="C6" i="3"/>
  <c r="B6" i="3"/>
</calcChain>
</file>

<file path=xl/sharedStrings.xml><?xml version="1.0" encoding="utf-8"?>
<sst xmlns="http://schemas.openxmlformats.org/spreadsheetml/2006/main" count="462" uniqueCount="290">
  <si>
    <t>異常気象時の対応</t>
    <rPh sb="0" eb="2">
      <t>イジョウ</t>
    </rPh>
    <rPh sb="2" eb="4">
      <t>キショウ</t>
    </rPh>
    <rPh sb="4" eb="5">
      <t>ジ</t>
    </rPh>
    <rPh sb="6" eb="8">
      <t>タイオウ</t>
    </rPh>
    <phoneticPr fontId="6"/>
  </si>
  <si>
    <t>遊休農地の発生防止のための保全管理</t>
    <rPh sb="0" eb="4">
      <t>ユウキュウノウチ</t>
    </rPh>
    <rPh sb="5" eb="7">
      <t>ハッセイ</t>
    </rPh>
    <rPh sb="7" eb="9">
      <t>ボウシ</t>
    </rPh>
    <rPh sb="13" eb="15">
      <t>ホゼン</t>
    </rPh>
    <rPh sb="15" eb="17">
      <t>カンリ</t>
    </rPh>
    <phoneticPr fontId="6"/>
  </si>
  <si>
    <t>施設の機能診断、軽微な補修等</t>
    <rPh sb="0" eb="2">
      <t>シセツ</t>
    </rPh>
    <rPh sb="3" eb="5">
      <t>キノウ</t>
    </rPh>
    <rPh sb="5" eb="7">
      <t>シンダン</t>
    </rPh>
    <rPh sb="8" eb="10">
      <t>ケイビ</t>
    </rPh>
    <rPh sb="11" eb="13">
      <t>ホシュウ</t>
    </rPh>
    <rPh sb="13" eb="14">
      <t>ナド</t>
    </rPh>
    <phoneticPr fontId="6"/>
  </si>
  <si>
    <t>生態系保全、水質保全に係る活動</t>
    <rPh sb="0" eb="3">
      <t>セイタイケイ</t>
    </rPh>
    <rPh sb="3" eb="5">
      <t>ホゼン</t>
    </rPh>
    <rPh sb="6" eb="8">
      <t>スイシツ</t>
    </rPh>
    <rPh sb="8" eb="10">
      <t>ホゼン</t>
    </rPh>
    <rPh sb="11" eb="12">
      <t>カカ</t>
    </rPh>
    <rPh sb="13" eb="15">
      <t>カツドウ</t>
    </rPh>
    <phoneticPr fontId="6"/>
  </si>
  <si>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6"/>
  </si>
  <si>
    <t>地下水かん養、資源循環に係る活動</t>
    <rPh sb="0" eb="3">
      <t>チカスイ</t>
    </rPh>
    <rPh sb="5" eb="6">
      <t>ヨウ</t>
    </rPh>
    <rPh sb="7" eb="9">
      <t>シゲン</t>
    </rPh>
    <rPh sb="9" eb="11">
      <t>ジュンカン</t>
    </rPh>
    <rPh sb="12" eb="13">
      <t>カカ</t>
    </rPh>
    <rPh sb="14" eb="16">
      <t>カツドウ</t>
    </rPh>
    <phoneticPr fontId="6"/>
  </si>
  <si>
    <t>計画策定、とりまとめ等の事務手続き</t>
    <rPh sb="0" eb="2">
      <t>ケイカク</t>
    </rPh>
    <rPh sb="2" eb="4">
      <t>サクテイ</t>
    </rPh>
    <rPh sb="10" eb="11">
      <t>ナド</t>
    </rPh>
    <rPh sb="12" eb="14">
      <t>ジム</t>
    </rPh>
    <rPh sb="14" eb="16">
      <t>テツヅ</t>
    </rPh>
    <phoneticPr fontId="6"/>
  </si>
  <si>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6"/>
  </si>
  <si>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6"/>
  </si>
  <si>
    <t>農業者と非農業者の連携、協働</t>
    <rPh sb="0" eb="3">
      <t>ノウギョウシャ</t>
    </rPh>
    <rPh sb="4" eb="5">
      <t>ヒ</t>
    </rPh>
    <rPh sb="5" eb="8">
      <t>ノウギョウシャ</t>
    </rPh>
    <rPh sb="9" eb="11">
      <t>レンケイ</t>
    </rPh>
    <rPh sb="12" eb="14">
      <t>キョウドウ</t>
    </rPh>
    <phoneticPr fontId="6"/>
  </si>
  <si>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6"/>
  </si>
  <si>
    <t>組織運営や事務を担う人材の育成</t>
    <rPh sb="0" eb="2">
      <t>ソシキ</t>
    </rPh>
    <rPh sb="2" eb="4">
      <t>ウンエイ</t>
    </rPh>
    <rPh sb="5" eb="7">
      <t>ジム</t>
    </rPh>
    <rPh sb="8" eb="9">
      <t>ニナ</t>
    </rPh>
    <rPh sb="10" eb="12">
      <t>ジンザイ</t>
    </rPh>
    <rPh sb="13" eb="15">
      <t>イクセイ</t>
    </rPh>
    <phoneticPr fontId="6"/>
  </si>
  <si>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6"/>
  </si>
  <si>
    <t>農業者の営農意欲の維持、向上</t>
    <rPh sb="0" eb="3">
      <t>ノウギョウシャ</t>
    </rPh>
    <rPh sb="4" eb="6">
      <t>エイノウ</t>
    </rPh>
    <rPh sb="6" eb="8">
      <t>イヨク</t>
    </rPh>
    <rPh sb="9" eb="11">
      <t>イジ</t>
    </rPh>
    <rPh sb="12" eb="14">
      <t>コウジョウ</t>
    </rPh>
    <phoneticPr fontId="6"/>
  </si>
  <si>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6"/>
  </si>
  <si>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6"/>
  </si>
  <si>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6"/>
  </si>
  <si>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6"/>
  </si>
  <si>
    <t>地域の環境の保全・向上</t>
    <rPh sb="0" eb="2">
      <t>チイキ</t>
    </rPh>
    <rPh sb="3" eb="5">
      <t>カンキョウ</t>
    </rPh>
    <rPh sb="6" eb="8">
      <t>ホゼン</t>
    </rPh>
    <rPh sb="9" eb="11">
      <t>コウジョウ</t>
    </rPh>
    <phoneticPr fontId="6"/>
  </si>
  <si>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3"/>
  </si>
  <si>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6"/>
  </si>
  <si>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6"/>
  </si>
  <si>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6"/>
  </si>
  <si>
    <t>担い手の確保が図られている</t>
    <rPh sb="0" eb="1">
      <t>ニナ</t>
    </rPh>
    <rPh sb="2" eb="3">
      <t>テ</t>
    </rPh>
    <rPh sb="4" eb="6">
      <t>カクホ</t>
    </rPh>
    <rPh sb="7" eb="8">
      <t>ハカ</t>
    </rPh>
    <phoneticPr fontId="3"/>
  </si>
  <si>
    <t>農地の利用集積が図られている</t>
    <rPh sb="0" eb="2">
      <t>ノウチ</t>
    </rPh>
    <rPh sb="3" eb="5">
      <t>リヨウ</t>
    </rPh>
    <rPh sb="5" eb="7">
      <t>シュウセキ</t>
    </rPh>
    <rPh sb="8" eb="9">
      <t>ハカ</t>
    </rPh>
    <phoneticPr fontId="3"/>
  </si>
  <si>
    <t>６次産業化や農産物の高付加価値化につながっている</t>
    <rPh sb="6" eb="9">
      <t>ノウサンブツ</t>
    </rPh>
    <rPh sb="10" eb="11">
      <t>コウ</t>
    </rPh>
    <rPh sb="11" eb="13">
      <t>フカ</t>
    </rPh>
    <rPh sb="13" eb="16">
      <t>カチカ</t>
    </rPh>
    <phoneticPr fontId="3"/>
  </si>
  <si>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6"/>
  </si>
  <si>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6"/>
  </si>
  <si>
    <t>②作業安全対策</t>
    <rPh sb="1" eb="3">
      <t>サギョウ</t>
    </rPh>
    <rPh sb="3" eb="5">
      <t>アンゼン</t>
    </rPh>
    <rPh sb="5" eb="7">
      <t>タイサク</t>
    </rPh>
    <phoneticPr fontId="6"/>
  </si>
  <si>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3"/>
  </si>
  <si>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3"/>
  </si>
  <si>
    <t>地域の環境の保全・向上</t>
    <rPh sb="0" eb="2">
      <t>チイキ</t>
    </rPh>
    <rPh sb="3" eb="5">
      <t>カンキョウ</t>
    </rPh>
    <rPh sb="6" eb="8">
      <t>ホゼン</t>
    </rPh>
    <rPh sb="9" eb="11">
      <t>コウジョウ</t>
    </rPh>
    <phoneticPr fontId="3"/>
  </si>
  <si>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3"/>
  </si>
  <si>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3"/>
  </si>
  <si>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3"/>
  </si>
  <si>
    <t>農業者の営農意欲の維持、向上</t>
    <rPh sb="0" eb="3">
      <t>ノウギョウシャ</t>
    </rPh>
    <rPh sb="4" eb="6">
      <t>エイノウ</t>
    </rPh>
    <rPh sb="6" eb="8">
      <t>イヨク</t>
    </rPh>
    <rPh sb="9" eb="11">
      <t>イジ</t>
    </rPh>
    <rPh sb="12" eb="14">
      <t>コウジョウ</t>
    </rPh>
    <phoneticPr fontId="3"/>
  </si>
  <si>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3"/>
  </si>
  <si>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3"/>
  </si>
  <si>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3"/>
  </si>
  <si>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6"/>
  </si>
  <si>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6"/>
  </si>
  <si>
    <t>異常気象への対応や防災・減災への関心の向上</t>
    <rPh sb="16" eb="18">
      <t>カンシン</t>
    </rPh>
    <rPh sb="19" eb="21">
      <t>コウジョウ</t>
    </rPh>
    <phoneticPr fontId="3"/>
  </si>
  <si>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6"/>
  </si>
  <si>
    <t>異常気象への対応や防災・減災への関心の向上</t>
    <rPh sb="16" eb="18">
      <t>カンシン</t>
    </rPh>
    <rPh sb="19" eb="21">
      <t>コウジョウ</t>
    </rPh>
    <phoneticPr fontId="6"/>
  </si>
  <si>
    <t>話し合い等の実施状況</t>
    <rPh sb="0" eb="1">
      <t>ハナ</t>
    </rPh>
    <rPh sb="2" eb="3">
      <t>ア</t>
    </rPh>
    <rPh sb="4" eb="5">
      <t>ナド</t>
    </rPh>
    <rPh sb="6" eb="8">
      <t>ジッシ</t>
    </rPh>
    <rPh sb="8" eb="10">
      <t>ジョウキョウ</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</si>
  <si>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6"/>
  </si>
  <si>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6"/>
  </si>
  <si>
    <t>都道府県名</t>
    <rPh sb="0" eb="4">
      <t>トドウフケン</t>
    </rPh>
    <rPh sb="4" eb="5">
      <t>ナ</t>
    </rPh>
    <phoneticPr fontId="5"/>
  </si>
  <si>
    <t>市町村名</t>
    <rPh sb="0" eb="3">
      <t>シチョウソン</t>
    </rPh>
    <rPh sb="3" eb="4">
      <t>ナ</t>
    </rPh>
    <phoneticPr fontId="5"/>
  </si>
  <si>
    <t>活動組織名</t>
    <rPh sb="0" eb="2">
      <t>カツドウ</t>
    </rPh>
    <rPh sb="2" eb="4">
      <t>ソシキ</t>
    </rPh>
    <rPh sb="4" eb="5">
      <t>ナ</t>
    </rPh>
    <phoneticPr fontId="5"/>
  </si>
  <si>
    <t>活動期間開始年号</t>
    <rPh sb="0" eb="2">
      <t>カツドウ</t>
    </rPh>
    <rPh sb="2" eb="4">
      <t>キカン</t>
    </rPh>
    <rPh sb="4" eb="6">
      <t>カイシ</t>
    </rPh>
    <rPh sb="6" eb="8">
      <t>ネンゴウ</t>
    </rPh>
    <phoneticPr fontId="5"/>
  </si>
  <si>
    <t>活動期間開始年</t>
    <rPh sb="0" eb="2">
      <t>カツドウ</t>
    </rPh>
    <rPh sb="2" eb="4">
      <t>キカン</t>
    </rPh>
    <rPh sb="4" eb="6">
      <t>カイシ</t>
    </rPh>
    <rPh sb="6" eb="7">
      <t>ネン</t>
    </rPh>
    <phoneticPr fontId="5"/>
  </si>
  <si>
    <t>Ⅰ</t>
    <phoneticPr fontId="5"/>
  </si>
  <si>
    <t>農地維持支払</t>
    <rPh sb="0" eb="2">
      <t>ノウチ</t>
    </rPh>
    <rPh sb="2" eb="4">
      <t>イジ</t>
    </rPh>
    <rPh sb="4" eb="6">
      <t>シハラ</t>
    </rPh>
    <phoneticPr fontId="5"/>
  </si>
  <si>
    <t>活動期間終了年号</t>
    <rPh sb="0" eb="2">
      <t>カツドウ</t>
    </rPh>
    <rPh sb="2" eb="4">
      <t>キカン</t>
    </rPh>
    <rPh sb="4" eb="6">
      <t>シュウリョウ</t>
    </rPh>
    <rPh sb="6" eb="8">
      <t>ネンゴウ</t>
    </rPh>
    <phoneticPr fontId="5"/>
  </si>
  <si>
    <t>活動期間終了年</t>
    <rPh sb="0" eb="2">
      <t>カツドウ</t>
    </rPh>
    <rPh sb="2" eb="4">
      <t>キカン</t>
    </rPh>
    <rPh sb="4" eb="6">
      <t>シュウリョウ</t>
    </rPh>
    <rPh sb="6" eb="7">
      <t>ドシ</t>
    </rPh>
    <phoneticPr fontId="5"/>
  </si>
  <si>
    <t>資源向上支払</t>
    <rPh sb="0" eb="2">
      <t>シゲン</t>
    </rPh>
    <rPh sb="2" eb="4">
      <t>コウジョウ</t>
    </rPh>
    <rPh sb="4" eb="6">
      <t>シハラ</t>
    </rPh>
    <phoneticPr fontId="5"/>
  </si>
  <si>
    <t>組織運営</t>
    <rPh sb="0" eb="2">
      <t>ソシキ</t>
    </rPh>
    <rPh sb="2" eb="4">
      <t>ウンエイ</t>
    </rPh>
    <phoneticPr fontId="5"/>
  </si>
  <si>
    <t>問１　２）</t>
    <rPh sb="0" eb="1">
      <t>トイ</t>
    </rPh>
    <phoneticPr fontId="5"/>
  </si>
  <si>
    <t>活動参加者数</t>
    <rPh sb="0" eb="2">
      <t>カツドウ</t>
    </rPh>
    <rPh sb="2" eb="5">
      <t>サンカシャ</t>
    </rPh>
    <rPh sb="5" eb="6">
      <t>スウ</t>
    </rPh>
    <phoneticPr fontId="5"/>
  </si>
  <si>
    <t>②年間延べ活動参加者数</t>
    <rPh sb="1" eb="3">
      <t>ネンカン</t>
    </rPh>
    <rPh sb="3" eb="4">
      <t>ノ</t>
    </rPh>
    <rPh sb="5" eb="7">
      <t>カツドウ</t>
    </rPh>
    <rPh sb="7" eb="10">
      <t>サンカシャ</t>
    </rPh>
    <rPh sb="10" eb="11">
      <t>スウ</t>
    </rPh>
    <phoneticPr fontId="5"/>
  </si>
  <si>
    <t>問１　３）</t>
    <rPh sb="0" eb="1">
      <t>トイ</t>
    </rPh>
    <phoneticPr fontId="5"/>
  </si>
  <si>
    <t>②年間の話し合い等の開催回数</t>
    <rPh sb="1" eb="3">
      <t>ネンカン</t>
    </rPh>
    <rPh sb="4" eb="5">
      <t>ハナ</t>
    </rPh>
    <rPh sb="6" eb="7">
      <t>ア</t>
    </rPh>
    <rPh sb="8" eb="9">
      <t>ナド</t>
    </rPh>
    <rPh sb="10" eb="12">
      <t>カイサイ</t>
    </rPh>
    <rPh sb="12" eb="14">
      <t>カイスウ</t>
    </rPh>
    <phoneticPr fontId="5"/>
  </si>
  <si>
    <t>問１　４）</t>
    <rPh sb="0" eb="1">
      <t>トイ</t>
    </rPh>
    <phoneticPr fontId="5"/>
  </si>
  <si>
    <t>問２</t>
    <rPh sb="0" eb="1">
      <t>トイ</t>
    </rPh>
    <phoneticPr fontId="5"/>
  </si>
  <si>
    <t>Ⅱ活動の効果、活動による地域の変化等</t>
    <rPh sb="1" eb="3">
      <t>カツドウ</t>
    </rPh>
    <rPh sb="4" eb="6">
      <t>コウカ</t>
    </rPh>
    <rPh sb="7" eb="9">
      <t>カツドウ</t>
    </rPh>
    <rPh sb="12" eb="14">
      <t>チイキ</t>
    </rPh>
    <rPh sb="15" eb="17">
      <t>ヘンカ</t>
    </rPh>
    <rPh sb="17" eb="18">
      <t>ナド</t>
    </rPh>
    <phoneticPr fontId="5"/>
  </si>
  <si>
    <t>Ⅲ今後の活動について考えてみましょう</t>
    <rPh sb="1" eb="3">
      <t>コンゴ</t>
    </rPh>
    <rPh sb="4" eb="6">
      <t>カツドウ</t>
    </rPh>
    <rPh sb="10" eb="11">
      <t>カンガ</t>
    </rPh>
    <phoneticPr fontId="5"/>
  </si>
  <si>
    <t>自由記載</t>
    <rPh sb="0" eb="2">
      <t>ジユウ</t>
    </rPh>
    <rPh sb="2" eb="4">
      <t>キサイ</t>
    </rPh>
    <phoneticPr fontId="5"/>
  </si>
  <si>
    <t>Ⅰ活動組織の自己評価を踏まえた市町村評価</t>
    <phoneticPr fontId="5"/>
  </si>
  <si>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5"/>
  </si>
  <si>
    <t>指導助言の内容</t>
    <rPh sb="0" eb="2">
      <t>シドウ</t>
    </rPh>
    <rPh sb="2" eb="4">
      <t>ジョゲン</t>
    </rPh>
    <rPh sb="5" eb="7">
      <t>ナイヨウ</t>
    </rPh>
    <phoneticPr fontId="5"/>
  </si>
  <si>
    <t>植栽等の景観形成活動の公表（看板、ホームページ等）</t>
  </si>
  <si>
    <t>活動参加者39歳以下</t>
    <rPh sb="0" eb="2">
      <t>カツドウ</t>
    </rPh>
    <rPh sb="2" eb="5">
      <t>サンカシャ</t>
    </rPh>
    <rPh sb="7" eb="8">
      <t>サイ</t>
    </rPh>
    <rPh sb="8" eb="10">
      <t>イカ</t>
    </rPh>
    <phoneticPr fontId="5"/>
  </si>
  <si>
    <t>活動参加者40～64歳</t>
    <rPh sb="0" eb="2">
      <t>カツドウ</t>
    </rPh>
    <rPh sb="2" eb="5">
      <t>サンカシャ</t>
    </rPh>
    <rPh sb="10" eb="11">
      <t>サイ</t>
    </rPh>
    <phoneticPr fontId="5"/>
  </si>
  <si>
    <t>活動参加者65～74歳</t>
    <rPh sb="0" eb="2">
      <t>カツドウ</t>
    </rPh>
    <rPh sb="2" eb="5">
      <t>サンカシャ</t>
    </rPh>
    <rPh sb="10" eb="11">
      <t>サイ</t>
    </rPh>
    <phoneticPr fontId="5"/>
  </si>
  <si>
    <t>活動参加者75歳以上</t>
    <rPh sb="0" eb="2">
      <t>カツドウ</t>
    </rPh>
    <rPh sb="2" eb="5">
      <t>サンカシャ</t>
    </rPh>
    <rPh sb="7" eb="8">
      <t>サイ</t>
    </rPh>
    <rPh sb="8" eb="10">
      <t>イジョウ</t>
    </rPh>
    <phoneticPr fontId="5"/>
  </si>
  <si>
    <t>役員等39歳以下</t>
    <rPh sb="5" eb="6">
      <t>サイ</t>
    </rPh>
    <rPh sb="6" eb="8">
      <t>イカ</t>
    </rPh>
    <phoneticPr fontId="5"/>
  </si>
  <si>
    <t>役員等40～64歳</t>
    <rPh sb="8" eb="9">
      <t>サイ</t>
    </rPh>
    <phoneticPr fontId="5"/>
  </si>
  <si>
    <t>役員等65～74歳</t>
    <rPh sb="8" eb="9">
      <t>サイ</t>
    </rPh>
    <phoneticPr fontId="5"/>
  </si>
  <si>
    <t>役員等75歳以上</t>
    <rPh sb="5" eb="6">
      <t>サイ</t>
    </rPh>
    <rPh sb="6" eb="8">
      <t>イジョウ</t>
    </rPh>
    <phoneticPr fontId="5"/>
  </si>
  <si>
    <t>自然と調和した農業との連携、促進</t>
    <phoneticPr fontId="5"/>
  </si>
  <si>
    <t>取組の継続に向けた組織体制の検討（役員構成、女性や非農家等の参画、世代交代、広域化、事務委託等）</t>
    <phoneticPr fontId="5"/>
  </si>
  <si>
    <t>エラー区分</t>
    <rPh sb="3" eb="5">
      <t>クブン</t>
    </rPh>
    <phoneticPr fontId="7"/>
  </si>
  <si>
    <t>E</t>
    <phoneticPr fontId="6"/>
  </si>
  <si>
    <t>誤入力。</t>
    <rPh sb="0" eb="1">
      <t>ゴ</t>
    </rPh>
    <rPh sb="1" eb="3">
      <t>ニュウリョク</t>
    </rPh>
    <phoneticPr fontId="7"/>
  </si>
  <si>
    <t>W</t>
    <phoneticPr fontId="6"/>
  </si>
  <si>
    <t>誤入力の可能性あり要確認。</t>
    <rPh sb="0" eb="1">
      <t>ゴ</t>
    </rPh>
    <rPh sb="1" eb="3">
      <t>ニュウリョク</t>
    </rPh>
    <rPh sb="4" eb="7">
      <t>カノウセイ</t>
    </rPh>
    <rPh sb="9" eb="10">
      <t>ヨウ</t>
    </rPh>
    <rPh sb="10" eb="12">
      <t>カクニン</t>
    </rPh>
    <phoneticPr fontId="7"/>
  </si>
  <si>
    <t>列</t>
    <rPh sb="0" eb="1">
      <t>レツ</t>
    </rPh>
    <phoneticPr fontId="7"/>
  </si>
  <si>
    <t>エラー確認項目</t>
    <rPh sb="3" eb="5">
      <t>カクニン</t>
    </rPh>
    <rPh sb="5" eb="7">
      <t>コウモク</t>
    </rPh>
    <phoneticPr fontId="6"/>
  </si>
  <si>
    <t>区分</t>
    <rPh sb="0" eb="2">
      <t>クブン</t>
    </rPh>
    <phoneticPr fontId="6"/>
  </si>
  <si>
    <t>内容</t>
    <rPh sb="0" eb="2">
      <t>ナイヨウ</t>
    </rPh>
    <phoneticPr fontId="6"/>
  </si>
  <si>
    <t>備考</t>
    <rPh sb="0" eb="2">
      <t>ビコウ</t>
    </rPh>
    <phoneticPr fontId="7"/>
  </si>
  <si>
    <t>都道府県名（B)</t>
    <rPh sb="0" eb="4">
      <t>トドウフケン</t>
    </rPh>
    <rPh sb="4" eb="5">
      <t>メイ</t>
    </rPh>
    <phoneticPr fontId="6"/>
  </si>
  <si>
    <t>未入力は誤り。</t>
    <rPh sb="0" eb="3">
      <t>ミニュウリョク</t>
    </rPh>
    <rPh sb="4" eb="5">
      <t>アヤマ</t>
    </rPh>
    <phoneticPr fontId="6"/>
  </si>
  <si>
    <t>市町村名（C)</t>
    <rPh sb="0" eb="3">
      <t>シチョウソン</t>
    </rPh>
    <rPh sb="3" eb="4">
      <t>メイ</t>
    </rPh>
    <phoneticPr fontId="6"/>
  </si>
  <si>
    <t>活動組織名（D)</t>
    <rPh sb="0" eb="2">
      <t>カツドウ</t>
    </rPh>
    <rPh sb="2" eb="5">
      <t>ソシキメイ</t>
    </rPh>
    <phoneticPr fontId="6"/>
  </si>
  <si>
    <t>エラー確認項目のいずれかにEがある。</t>
    <rPh sb="3" eb="5">
      <t>カクニン</t>
    </rPh>
    <rPh sb="5" eb="7">
      <t>コウモク</t>
    </rPh>
    <phoneticPr fontId="4"/>
  </si>
  <si>
    <t>エラー確認項目のいずれかにWがある。</t>
    <rPh sb="3" eb="5">
      <t>カクニン</t>
    </rPh>
    <rPh sb="5" eb="7">
      <t>コウモク</t>
    </rPh>
    <phoneticPr fontId="4"/>
  </si>
  <si>
    <t>防災・減災への取組（田んぼダム、体制整備等）、鳥獣被害対策等、地域の安全性向上に係る取組</t>
    <phoneticPr fontId="5"/>
  </si>
  <si>
    <t>問１　５）</t>
    <rPh sb="0" eb="1">
      <t>トイ</t>
    </rPh>
    <phoneticPr fontId="5"/>
  </si>
  <si>
    <t>問１　６）</t>
    <rPh sb="0" eb="1">
      <t>トイ</t>
    </rPh>
    <phoneticPr fontId="5"/>
  </si>
  <si>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6"/>
  </si>
  <si>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</si>
  <si>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</si>
  <si>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</si>
  <si>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</si>
  <si>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</si>
  <si>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</si>
  <si>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</si>
  <si>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</si>
  <si>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問１　７）</t>
    <rPh sb="0" eb="1">
      <t>トイ</t>
    </rPh>
    <phoneticPr fontId="5"/>
  </si>
  <si>
    <t>「多面的機能の増進を図る活動」として実施した活動の内容（広報活動を含む）</t>
    <phoneticPr fontId="5"/>
  </si>
  <si>
    <t>取り組んでみてよかったこと、成果等</t>
    <phoneticPr fontId="5"/>
  </si>
  <si>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5"/>
  </si>
  <si>
    <t>効果発現（見込み）</t>
    <rPh sb="0" eb="2">
      <t>コウカ</t>
    </rPh>
    <rPh sb="2" eb="4">
      <t>ハツゲン</t>
    </rPh>
    <rPh sb="5" eb="7">
      <t>ミコ</t>
    </rPh>
    <phoneticPr fontId="5"/>
  </si>
  <si>
    <t>活動組織の評価
（「市町村の判断基準のガイドライン」に基づく）</t>
    <rPh sb="0" eb="2">
      <t>カツドウ</t>
    </rPh>
    <rPh sb="2" eb="4">
      <t>ソシキ</t>
    </rPh>
    <rPh sb="5" eb="7">
      <t>ヒョウカ</t>
    </rPh>
    <phoneticPr fontId="5"/>
  </si>
  <si>
    <t>●　または　空欄</t>
    <rPh sb="6" eb="8">
      <t>クウラン</t>
    </rPh>
    <phoneticPr fontId="5"/>
  </si>
  <si>
    <t>◎　○　△　×　のいずれか</t>
    <phoneticPr fontId="5"/>
  </si>
  <si>
    <t>自由記入</t>
    <rPh sb="0" eb="4">
      <t>ジユウキニュウ</t>
    </rPh>
    <phoneticPr fontId="5"/>
  </si>
  <si>
    <t>①②</t>
    <phoneticPr fontId="5"/>
  </si>
  <si>
    <t>1,2,3</t>
    <phoneticPr fontId="5"/>
  </si>
  <si>
    <t>①　1,2,3</t>
    <phoneticPr fontId="5"/>
  </si>
  <si>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5"/>
  </si>
  <si>
    <t>①　（1,2,3）</t>
    <phoneticPr fontId="5"/>
  </si>
  <si>
    <t>1,2,3,4</t>
    <phoneticPr fontId="5"/>
  </si>
  <si>
    <t>多面的機能の増進を図る活動</t>
  </si>
  <si>
    <t>→自己評価エラー確認</t>
    <rPh sb="1" eb="3">
      <t>ジコ</t>
    </rPh>
    <rPh sb="3" eb="5">
      <t>ヒョウカ</t>
    </rPh>
    <rPh sb="8" eb="10">
      <t>カクニン</t>
    </rPh>
    <phoneticPr fontId="6"/>
  </si>
  <si>
    <t>活動開始年度（E)</t>
    <rPh sb="0" eb="2">
      <t>カツドウ</t>
    </rPh>
    <rPh sb="2" eb="4">
      <t>カイシ</t>
    </rPh>
    <rPh sb="4" eb="6">
      <t>ネンド</t>
    </rPh>
    <phoneticPr fontId="4"/>
  </si>
  <si>
    <t>活動終了年度（F)</t>
    <rPh sb="0" eb="2">
      <t>カツドウ</t>
    </rPh>
    <rPh sb="2" eb="4">
      <t>シュウリョウ</t>
    </rPh>
    <rPh sb="4" eb="6">
      <t>ネンド</t>
    </rPh>
    <phoneticPr fontId="4"/>
  </si>
  <si>
    <t>組織設立年度（G)</t>
    <rPh sb="0" eb="2">
      <t>ソシキ</t>
    </rPh>
    <rPh sb="2" eb="4">
      <t>セツリツ</t>
    </rPh>
    <rPh sb="4" eb="6">
      <t>ネンド</t>
    </rPh>
    <phoneticPr fontId="4"/>
  </si>
  <si>
    <t>○○県</t>
  </si>
  <si>
    <t>○○市</t>
  </si>
  <si>
    <t>○○会</t>
  </si>
  <si>
    <t>令和</t>
  </si>
  <si>
    <t>○</t>
  </si>
  <si>
    <t>◎</t>
  </si>
  <si>
    <t>×</t>
  </si>
  <si>
    <t>取組予定</t>
  </si>
  <si>
    <t>増加傾向</t>
  </si>
  <si>
    <t>変化なし</t>
  </si>
  <si>
    <t>問題なし</t>
  </si>
  <si>
    <t>②増進活動に取り組んでいる</t>
  </si>
  <si>
    <t>●</t>
  </si>
  <si>
    <t/>
  </si>
  <si>
    <t>①草刈、泥上げ（農地維持活動）
②担い手のいない農地の草刈り
③水路沿い、農道沿いの植栽
④水路補修（直営）</t>
  </si>
  <si>
    <t>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t>
  </si>
  <si>
    <t>△</t>
  </si>
  <si>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</si>
  <si>
    <t>体制の見直し等へのフォローが必要</t>
  </si>
  <si>
    <t>○○な部分があり、組織の体制を強化するため、○○などを実施し、フォローしていく。
活動組織においては、○○を実施するように指導していく。</t>
  </si>
  <si>
    <t>問１　３）①（S）</t>
    <rPh sb="0" eb="1">
      <t>トイ</t>
    </rPh>
    <phoneticPr fontId="5"/>
  </si>
  <si>
    <t>問１　３）②（T～X）</t>
    <rPh sb="0" eb="1">
      <t>トイ</t>
    </rPh>
    <phoneticPr fontId="5"/>
  </si>
  <si>
    <t>問１　２）（R）</t>
    <rPh sb="0" eb="1">
      <t>トイ</t>
    </rPh>
    <phoneticPr fontId="5"/>
  </si>
  <si>
    <t>問１　４）①（AG）</t>
    <rPh sb="0" eb="1">
      <t>トイ</t>
    </rPh>
    <phoneticPr fontId="5"/>
  </si>
  <si>
    <t>問１　４）②（AH～AL）</t>
    <rPh sb="0" eb="1">
      <t>トイ</t>
    </rPh>
    <phoneticPr fontId="5"/>
  </si>
  <si>
    <t>問１　５）①（AM）</t>
    <rPh sb="0" eb="1">
      <t>トイ</t>
    </rPh>
    <phoneticPr fontId="5"/>
  </si>
  <si>
    <t>問１　５）②（AN）</t>
    <rPh sb="0" eb="1">
      <t>トイ</t>
    </rPh>
    <phoneticPr fontId="5"/>
  </si>
  <si>
    <t>問１　６）（AO）</t>
    <rPh sb="0" eb="1">
      <t>トイ</t>
    </rPh>
    <phoneticPr fontId="5"/>
  </si>
  <si>
    <t>問１　６）（AP～AW）</t>
    <rPh sb="0" eb="1">
      <t>トイ</t>
    </rPh>
    <phoneticPr fontId="5"/>
  </si>
  <si>
    <t>問2 Ⅲ　(CJ）</t>
    <rPh sb="0" eb="1">
      <t>トイ</t>
    </rPh>
    <phoneticPr fontId="5"/>
  </si>
  <si>
    <t>市町村評価 Ⅰ　(CL）</t>
    <rPh sb="0" eb="5">
      <t>シチョウソンヒョウカ</t>
    </rPh>
    <phoneticPr fontId="5"/>
  </si>
  <si>
    <t>市町村評価 Ⅰ　(CK）</t>
    <rPh sb="0" eb="3">
      <t>シチョウソン</t>
    </rPh>
    <rPh sb="3" eb="5">
      <t>ヒョウカ</t>
    </rPh>
    <phoneticPr fontId="5"/>
  </si>
  <si>
    <t>サンプル</t>
    <phoneticPr fontId="5"/>
  </si>
  <si>
    <t>（自己評価・市町村評価様式第２号）</t>
    <rPh sb="1" eb="3">
      <t>ジコ</t>
    </rPh>
    <rPh sb="3" eb="5">
      <t>ヒョウカ</t>
    </rPh>
    <rPh sb="6" eb="9">
      <t>シチョウソン</t>
    </rPh>
    <rPh sb="9" eb="11">
      <t>ヒョウカ</t>
    </rPh>
    <rPh sb="11" eb="13">
      <t>ヨウシキ</t>
    </rPh>
    <rPh sb="13" eb="14">
      <t>ダイ</t>
    </rPh>
    <rPh sb="15" eb="16">
      <t>ゴウ</t>
    </rPh>
    <phoneticPr fontId="6"/>
  </si>
  <si>
    <t>番　　　　　号</t>
    <rPh sb="0" eb="1">
      <t>バン</t>
    </rPh>
    <rPh sb="6" eb="7">
      <t>ゴウ</t>
    </rPh>
    <phoneticPr fontId="7"/>
  </si>
  <si>
    <t>年　　月　　日</t>
    <rPh sb="0" eb="1">
      <t>トシ</t>
    </rPh>
    <rPh sb="3" eb="4">
      <t>ツキ</t>
    </rPh>
    <rPh sb="6" eb="7">
      <t>ヒ</t>
    </rPh>
    <phoneticPr fontId="7"/>
  </si>
  <si>
    <t>○○都道府県知事</t>
    <rPh sb="2" eb="6">
      <t>トドウフケン</t>
    </rPh>
    <rPh sb="6" eb="8">
      <t>チジ</t>
    </rPh>
    <phoneticPr fontId="7"/>
  </si>
  <si>
    <t>殿</t>
    <rPh sb="0" eb="1">
      <t>トノ</t>
    </rPh>
    <phoneticPr fontId="7"/>
  </si>
  <si>
    <t>○○市町村長</t>
    <rPh sb="2" eb="6">
      <t>シチョウソンチョウ</t>
    </rPh>
    <phoneticPr fontId="7"/>
  </si>
  <si>
    <t>　</t>
    <phoneticPr fontId="7"/>
  </si>
  <si>
    <t>令和</t>
    <rPh sb="0" eb="2">
      <t>レイワ</t>
    </rPh>
    <phoneticPr fontId="6"/>
  </si>
  <si>
    <t>○○</t>
    <phoneticPr fontId="7"/>
  </si>
  <si>
    <t>年度</t>
    <phoneticPr fontId="7"/>
  </si>
  <si>
    <t>地域資源の適切な保全管理のための推進活動の取組状況評価書</t>
    <phoneticPr fontId="7"/>
  </si>
  <si>
    <t>多面的機能の増進を図る活動の取組状況評価書</t>
    <rPh sb="0" eb="3">
      <t>タメンテキ</t>
    </rPh>
    <rPh sb="3" eb="5">
      <t>キノウ</t>
    </rPh>
    <rPh sb="6" eb="8">
      <t>ゾウシン</t>
    </rPh>
    <rPh sb="9" eb="10">
      <t>ハカ</t>
    </rPh>
    <rPh sb="11" eb="13">
      <t>カツドウ</t>
    </rPh>
    <rPh sb="14" eb="16">
      <t>トリクミ</t>
    </rPh>
    <rPh sb="16" eb="18">
      <t>ジョウキョウ</t>
    </rPh>
    <rPh sb="18" eb="21">
      <t>ヒョウカショ</t>
    </rPh>
    <phoneticPr fontId="7"/>
  </si>
  <si>
    <t>記</t>
    <rPh sb="0" eb="1">
      <t>キ</t>
    </rPh>
    <phoneticPr fontId="7"/>
  </si>
  <si>
    <t>１．地域資源の適切な保全管理のための推進活動の取組状況評価書</t>
    <rPh sb="2" eb="4">
      <t>チイキ</t>
    </rPh>
    <rPh sb="4" eb="6">
      <t>シゲン</t>
    </rPh>
    <rPh sb="7" eb="9">
      <t>テキセツ</t>
    </rPh>
    <rPh sb="10" eb="12">
      <t>ホゼン</t>
    </rPh>
    <rPh sb="12" eb="14">
      <t>カンリ</t>
    </rPh>
    <rPh sb="18" eb="20">
      <t>スイシン</t>
    </rPh>
    <rPh sb="20" eb="22">
      <t>カツドウ</t>
    </rPh>
    <rPh sb="23" eb="25">
      <t>トリクミ</t>
    </rPh>
    <rPh sb="25" eb="27">
      <t>ジョウキョウ</t>
    </rPh>
    <rPh sb="27" eb="30">
      <t>ヒョウカショ</t>
    </rPh>
    <phoneticPr fontId="7"/>
  </si>
  <si>
    <t>及び多面的機能の増進を図る活動の取組状況評価書（別紙）</t>
    <phoneticPr fontId="6"/>
  </si>
  <si>
    <t>（様式２号別紙）</t>
    <rPh sb="1" eb="3">
      <t>ヨウシキ</t>
    </rPh>
    <rPh sb="4" eb="5">
      <t>ゴウ</t>
    </rPh>
    <phoneticPr fontId="5"/>
  </si>
  <si>
    <t>地域資源の適切な保全管理のための推進活動の取組状況評価書及び多面的機能の増進を図る活動の取組状況評価書</t>
    <phoneticPr fontId="5"/>
  </si>
  <si>
    <t xml:space="preserve">   対象組織が行う地域資源の適切な保全管理のための推進活動及び多面的機能の増進を図る活動について自己評価を求め、取組状況の評価を行ったので、多面的機能支払交付金実施要綱（平成26年４月１日付け25農振第2254号農林水産事務次官依命通知）の別紙１の第８の２の（２）及び別紙２の第８の２の（２）に基づき、下記関係書類を添えて報告する。</t>
    <rPh sb="3" eb="5">
      <t>タイショウ</t>
    </rPh>
    <rPh sb="5" eb="7">
      <t>ソシキ</t>
    </rPh>
    <rPh sb="8" eb="9">
      <t>オコナ</t>
    </rPh>
    <rPh sb="10" eb="12">
      <t>チイキ</t>
    </rPh>
    <rPh sb="12" eb="14">
      <t>シゲン</t>
    </rPh>
    <rPh sb="15" eb="17">
      <t>テキセツ</t>
    </rPh>
    <rPh sb="18" eb="20">
      <t>ホゼン</t>
    </rPh>
    <rPh sb="20" eb="22">
      <t>カンリ</t>
    </rPh>
    <rPh sb="26" eb="28">
      <t>スイシン</t>
    </rPh>
    <rPh sb="28" eb="30">
      <t>カツドウ</t>
    </rPh>
    <rPh sb="30" eb="31">
      <t>オヨ</t>
    </rPh>
    <rPh sb="32" eb="35">
      <t>タメンテキ</t>
    </rPh>
    <rPh sb="35" eb="37">
      <t>キノウ</t>
    </rPh>
    <rPh sb="38" eb="40">
      <t>ゾウシン</t>
    </rPh>
    <rPh sb="41" eb="42">
      <t>ハカ</t>
    </rPh>
    <rPh sb="43" eb="45">
      <t>カツドウ</t>
    </rPh>
    <rPh sb="49" eb="51">
      <t>ジコ</t>
    </rPh>
    <rPh sb="51" eb="53">
      <t>ヒョウカ</t>
    </rPh>
    <rPh sb="54" eb="55">
      <t>モト</t>
    </rPh>
    <rPh sb="57" eb="59">
      <t>トリクミ</t>
    </rPh>
    <rPh sb="62" eb="64">
      <t>ヒョウカ</t>
    </rPh>
    <rPh sb="65" eb="66">
      <t>オコナ</t>
    </rPh>
    <rPh sb="71" eb="74">
      <t>タメンテキ</t>
    </rPh>
    <rPh sb="74" eb="76">
      <t>キノウ</t>
    </rPh>
    <rPh sb="133" eb="134">
      <t>オヨ</t>
    </rPh>
    <rPh sb="135" eb="137">
      <t>ベッシ</t>
    </rPh>
    <rPh sb="139" eb="140">
      <t>ダイ</t>
    </rPh>
    <rPh sb="152" eb="154">
      <t>カキ</t>
    </rPh>
    <rPh sb="154" eb="156">
      <t>カンケイ</t>
    </rPh>
    <rPh sb="156" eb="158">
      <t>ショルイ</t>
    </rPh>
    <rPh sb="159" eb="160">
      <t>ソ</t>
    </rPh>
    <rPh sb="162" eb="164">
      <t>ホウコク</t>
    </rPh>
    <phoneticPr fontId="7"/>
  </si>
  <si>
    <t>問１　７（AX～AY）</t>
    <rPh sb="0" eb="1">
      <t>トイ</t>
    </rPh>
    <phoneticPr fontId="5"/>
  </si>
  <si>
    <t>○</t>
    <phoneticPr fontId="5"/>
  </si>
  <si>
    <t>問2 　(AZ～BK）
◎○△×を入力しているか</t>
    <rPh sb="0" eb="1">
      <t>トイ</t>
    </rPh>
    <rPh sb="17" eb="19">
      <t>ニュウリョク</t>
    </rPh>
    <phoneticPr fontId="5"/>
  </si>
  <si>
    <t>問2Ⅱ　(BL～BW）
◎○△×を入力しているか</t>
    <rPh sb="0" eb="1">
      <t>トイ</t>
    </rPh>
    <phoneticPr fontId="5"/>
  </si>
  <si>
    <t>市町村評価 Ⅱ　(CM～DA）
◎○△×を入力しているか</t>
    <rPh sb="0" eb="3">
      <t>シチョウソン</t>
    </rPh>
    <rPh sb="3" eb="5">
      <t>ヒョウカ</t>
    </rPh>
    <phoneticPr fontId="5"/>
  </si>
  <si>
    <t>問１　１）（I～Q）
◎○△×を入力しているか</t>
    <rPh sb="0" eb="1">
      <t>トイ</t>
    </rPh>
    <phoneticPr fontId="5"/>
  </si>
  <si>
    <t>エラーカウントW（DC～EB)</t>
    <phoneticPr fontId="5"/>
  </si>
  <si>
    <t>エラーカウントE（DC～EB）</t>
    <phoneticPr fontId="5"/>
  </si>
  <si>
    <t>問１　１）　（◎、○、△、×のいずれか）</t>
    <rPh sb="0" eb="1">
      <t>トイ</t>
    </rPh>
    <phoneticPr fontId="5"/>
  </si>
  <si>
    <t>問１　３）③（Y～AF）
入力されているか</t>
    <rPh sb="0" eb="1">
      <t>トイ</t>
    </rPh>
    <rPh sb="13" eb="15">
      <t>ニュウリョク</t>
    </rPh>
    <phoneticPr fontId="5"/>
  </si>
  <si>
    <t>問１　３）③（AC～AF）
合計100％か</t>
    <rPh sb="0" eb="1">
      <t>トイ</t>
    </rPh>
    <rPh sb="14" eb="16">
      <t>ゴウケイ</t>
    </rPh>
    <phoneticPr fontId="5"/>
  </si>
  <si>
    <t>問１　３）③（Y～AB）合計100％か</t>
    <rPh sb="0" eb="1">
      <t>トイ</t>
    </rPh>
    <rPh sb="12" eb="14">
      <t>ゴウケイ</t>
    </rPh>
    <phoneticPr fontId="5"/>
  </si>
  <si>
    <t>市町村評価チェックシート　エラー確認シートの説明</t>
    <rPh sb="0" eb="3">
      <t>シチョウソン</t>
    </rPh>
    <rPh sb="3" eb="5">
      <t>ヒョウカ</t>
    </rPh>
    <rPh sb="16" eb="18">
      <t>カクニン</t>
    </rPh>
    <rPh sb="22" eb="24">
      <t>セツメイ</t>
    </rPh>
    <phoneticPr fontId="7"/>
  </si>
  <si>
    <t>DK</t>
    <phoneticPr fontId="6"/>
  </si>
  <si>
    <t>事務連絡別紙　第2の１（２）ア（BR～CB）</t>
    <phoneticPr fontId="6"/>
  </si>
  <si>
    <t>市町村評価チェックシートのBR～CB列において、どの項目にもチェックが入っていない組織は要確認。</t>
    <rPh sb="0" eb="3">
      <t>シチョウソン</t>
    </rPh>
    <rPh sb="3" eb="5">
      <t>ヒョウカ</t>
    </rPh>
    <rPh sb="18" eb="19">
      <t>レツ</t>
    </rPh>
    <rPh sb="26" eb="28">
      <t>コウモク</t>
    </rPh>
    <rPh sb="35" eb="36">
      <t>ハイ</t>
    </rPh>
    <rPh sb="41" eb="43">
      <t>ソシキ</t>
    </rPh>
    <rPh sb="44" eb="45">
      <t>ヨウ</t>
    </rPh>
    <rPh sb="45" eb="47">
      <t>カクニン</t>
    </rPh>
    <phoneticPr fontId="6"/>
  </si>
  <si>
    <t>DL</t>
    <phoneticPr fontId="6"/>
  </si>
  <si>
    <t>事務連絡別紙　第2の１（２）ア（CB～CC）</t>
    <phoneticPr fontId="6"/>
  </si>
  <si>
    <t>市町村評価チェックシートのCB列において、「その他の変化」にチェックが入っているが、具体的な内容が記入されていないのは誤り。</t>
    <rPh sb="0" eb="3">
      <t>シチョウソン</t>
    </rPh>
    <rPh sb="3" eb="5">
      <t>ヒョウカ</t>
    </rPh>
    <rPh sb="15" eb="16">
      <t>レツ</t>
    </rPh>
    <rPh sb="24" eb="25">
      <t>タ</t>
    </rPh>
    <rPh sb="26" eb="28">
      <t>ヘンカ</t>
    </rPh>
    <phoneticPr fontId="6"/>
  </si>
  <si>
    <t>DM</t>
    <phoneticPr fontId="6"/>
  </si>
  <si>
    <t>事務連絡別紙　第2の１（２）イ2年目（H,CD～CH）</t>
    <phoneticPr fontId="6"/>
  </si>
  <si>
    <t>2年目の評価をする組織だが、市町村評価チェックシートのCD～CH列において、どの項目にもチェックが入っていなかったり、２つ以上の項目にチェックが入っていたりするのは誤り。
2年目の評価をする組織ではないのに、市町村評価チェックシートのCD～CH列において、いずれかの項目にチェックが入っているのは誤り。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61" eb="63">
      <t>イジョウ</t>
    </rPh>
    <rPh sb="64" eb="66">
      <t>コウモク</t>
    </rPh>
    <rPh sb="72" eb="73">
      <t>ハイ</t>
    </rPh>
    <rPh sb="82" eb="83">
      <t>アヤマ</t>
    </rPh>
    <rPh sb="87" eb="89">
      <t>ネンメ</t>
    </rPh>
    <rPh sb="90" eb="92">
      <t>ヒョウカ</t>
    </rPh>
    <rPh sb="95" eb="97">
      <t>ソシキ</t>
    </rPh>
    <rPh sb="104" eb="107">
      <t>シチョウソン</t>
    </rPh>
    <rPh sb="107" eb="109">
      <t>ヒョウカ</t>
    </rPh>
    <rPh sb="122" eb="123">
      <t>レツ</t>
    </rPh>
    <rPh sb="133" eb="135">
      <t>コウモク</t>
    </rPh>
    <rPh sb="141" eb="142">
      <t>ハイ</t>
    </rPh>
    <rPh sb="148" eb="149">
      <t>アヤマ</t>
    </rPh>
    <phoneticPr fontId="6"/>
  </si>
  <si>
    <t>DN</t>
    <phoneticPr fontId="6"/>
  </si>
  <si>
    <t>事務連絡別紙　第2の１（２）イ2年目（H,CH）</t>
    <phoneticPr fontId="6"/>
  </si>
  <si>
    <t>2年目の評価をする組織だが、市町村評価チェックシートのCH列にチェック（返還）が入っている組織は要確認。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</si>
  <si>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2年目の評価をする組織ではないのに、市町村評価チェックシートのCH列にチェック（返還）が入っているのは誤り。</t>
    <rPh sb="51" eb="52">
      <t>アヤマ</t>
    </rPh>
    <phoneticPr fontId="6"/>
  </si>
  <si>
    <t>DO</t>
    <phoneticPr fontId="6"/>
  </si>
  <si>
    <t>事務連絡別紙　第2の１（２）イ4年目（I,CI～CL）</t>
    <phoneticPr fontId="6"/>
  </si>
  <si>
    <t>4年目の評価をする組織だが、市町村評価チェックシートのCI～CL列において、どの項目にもチェックが入っていなかったり、２つ以上の項目にチェックが入っていたりするのは誤り。
4年目の評価をする組織ではないのに、市町村評価チェックシートのCI～CL列において、いずれかの項目にチェックが入っているのは誤り。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82" eb="83">
      <t>アヤマ</t>
    </rPh>
    <phoneticPr fontId="6"/>
  </si>
  <si>
    <t>DP</t>
    <phoneticPr fontId="6"/>
  </si>
  <si>
    <t>事務連絡別紙　第2の１（２）イ4年目（I,CL）</t>
    <phoneticPr fontId="6"/>
  </si>
  <si>
    <t>4年目の評価をする組織だが、市町村評価チェックシートのCL列にチェック（返還）が入っている組織は要確認。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</si>
  <si>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4年目の評価をする組織ではないのに、市町村評価チェックシートのCL列にチェック（返還）が入っているのは誤り。</t>
    <rPh sb="51" eb="52">
      <t>アヤマ</t>
    </rPh>
    <phoneticPr fontId="6"/>
  </si>
  <si>
    <t>DQ</t>
    <phoneticPr fontId="6"/>
  </si>
  <si>
    <t>事務連絡別紙　第2の１（２）ウ（H,CF～CG,CM～CV）</t>
    <phoneticPr fontId="6"/>
  </si>
  <si>
    <t>2年目の評価をする組織で、市町村評価チェックシートのCF列またはCG列にチェックが入っているが、CM～CV列のどの項目にもチェックが入っていないのは誤り。
2年目の評価をする組織ではないのに、市町村評価チェックシートのCF列またはCG列にチェックが入っていたり、CM～CV列のいずれかの項目にチェックが入ったりしているのは誤り。</t>
    <rPh sb="13" eb="16">
      <t>シチョウソン</t>
    </rPh>
    <rPh sb="16" eb="18">
      <t>ヒョウカ</t>
    </rPh>
    <rPh sb="28" eb="29">
      <t>レツ</t>
    </rPh>
    <rPh sb="34" eb="35">
      <t>レツ</t>
    </rPh>
    <rPh sb="41" eb="42">
      <t>ハイ</t>
    </rPh>
    <rPh sb="53" eb="54">
      <t>レツ</t>
    </rPh>
    <rPh sb="57" eb="59">
      <t>コウモク</t>
    </rPh>
    <rPh sb="66" eb="67">
      <t>ハイ</t>
    </rPh>
    <rPh sb="74" eb="75">
      <t>アヤマ</t>
    </rPh>
    <rPh sb="96" eb="99">
      <t>シチョウソン</t>
    </rPh>
    <rPh sb="99" eb="101">
      <t>ヒョウカ</t>
    </rPh>
    <rPh sb="111" eb="112">
      <t>レツ</t>
    </rPh>
    <rPh sb="117" eb="118">
      <t>レツ</t>
    </rPh>
    <rPh sb="124" eb="125">
      <t>ハイ</t>
    </rPh>
    <rPh sb="136" eb="137">
      <t>レツ</t>
    </rPh>
    <rPh sb="143" eb="145">
      <t>コウモク</t>
    </rPh>
    <rPh sb="151" eb="152">
      <t>ハイ</t>
    </rPh>
    <rPh sb="161" eb="162">
      <t>アヤマ</t>
    </rPh>
    <phoneticPr fontId="6"/>
  </si>
  <si>
    <t>DR</t>
    <phoneticPr fontId="6"/>
  </si>
  <si>
    <t>事務連絡別紙　第2の１（２）ウ（H,CF～CG,CV～CW）</t>
    <phoneticPr fontId="6"/>
  </si>
  <si>
    <t>2年目の評価をする組織で、市町村評価チェックシートのCF列またはCG列にチェックが入っており、CV列において、「その他指導・助言」にチェックが入っているが、具体的な内容が記入されていないのは誤り。
2年目の評価をする組織ではないのに、市町村評価チェックシートのCF列またはCG列及びCV列にチェックが入っていたり、CW列に入力事項があったりするのは誤り。</t>
    <rPh sb="13" eb="16">
      <t>シチョウソン</t>
    </rPh>
    <rPh sb="16" eb="18">
      <t>ヒョウカ</t>
    </rPh>
    <rPh sb="49" eb="50">
      <t>レツ</t>
    </rPh>
    <rPh sb="58" eb="59">
      <t>タ</t>
    </rPh>
    <rPh sb="59" eb="61">
      <t>シドウ</t>
    </rPh>
    <rPh sb="62" eb="64">
      <t>ジョゲン</t>
    </rPh>
    <rPh sb="139" eb="140">
      <t>オヨ</t>
    </rPh>
    <rPh sb="143" eb="144">
      <t>レツ</t>
    </rPh>
    <rPh sb="161" eb="163">
      <t>ニュウリョク</t>
    </rPh>
    <rPh sb="163" eb="165">
      <t>ジコウ</t>
    </rPh>
    <phoneticPr fontId="6"/>
  </si>
  <si>
    <t>DS</t>
    <phoneticPr fontId="6"/>
  </si>
  <si>
    <t>事務連絡別紙　第2の２（２）ア2年目（H,J,CX～CZ）</t>
    <phoneticPr fontId="6"/>
  </si>
  <si>
    <t>多面的機能の増進を図る活動を実施していて、2年目の評価をする組織だが、市町村評価チェックシートのCX～CZ列において、どの項目にもチェックが入っていなかったり、２つ以上の項目にチェックが入っていたりするのは誤り。
2年目の評価をする組織ではないのに、市町村評価チェックシートのCX～CZ列において、いずれかの項目にチェックが入っているのは誤り。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</si>
  <si>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DT</t>
    <phoneticPr fontId="6"/>
  </si>
  <si>
    <t>事務連絡別紙　第2の２（２）ア4年目（I,J,DA～DC）</t>
    <phoneticPr fontId="6"/>
  </si>
  <si>
    <t>多面的機能の増進を図る活動を実施していて、4年目の評価をする組織だが、市町村評価チェックシートのDA～DC列において、どの項目にもチェックが入っていなかったり、２つ以上の項目にチェックが入っていたりするのは誤り。
4年目の評価をする組織ではないのに、市町村評価チェックシートのDA～DC列において、いずれかの項目にチェックが入っているのは誤り。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</si>
  <si>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DU</t>
    <phoneticPr fontId="6"/>
  </si>
  <si>
    <t>事務連絡別紙　第2の２（２）ア（H,J,CZ,DD～DH）</t>
    <phoneticPr fontId="6"/>
  </si>
  <si>
    <t>2年目の評価をする組織で、市町村評価チェックシートのCZ列にチェックが入っているが、DD～DH列のどの項目にもチェックが入っていないのは誤り。
2年目の評価をする組織ではないのに、市町村評価チェックシートのCZ列にチェックが入っていたり、DD～DH列のいずれかの項目にチェックが入ったりしているのは誤り。</t>
    <rPh sb="13" eb="16">
      <t>シチョウソン</t>
    </rPh>
    <rPh sb="16" eb="18">
      <t>ヒョウカ</t>
    </rPh>
    <rPh sb="28" eb="29">
      <t>レツ</t>
    </rPh>
    <rPh sb="35" eb="36">
      <t>ハイ</t>
    </rPh>
    <rPh sb="47" eb="48">
      <t>レツ</t>
    </rPh>
    <rPh sb="51" eb="53">
      <t>コウモク</t>
    </rPh>
    <rPh sb="60" eb="61">
      <t>ハイ</t>
    </rPh>
    <rPh sb="68" eb="69">
      <t>アヤマ</t>
    </rPh>
    <rPh sb="90" eb="93">
      <t>シチョウソン</t>
    </rPh>
    <rPh sb="93" eb="95">
      <t>ヒョウカ</t>
    </rPh>
    <rPh sb="105" eb="106">
      <t>レツ</t>
    </rPh>
    <rPh sb="112" eb="113">
      <t>ハイ</t>
    </rPh>
    <rPh sb="131" eb="133">
      <t>コウモク</t>
    </rPh>
    <rPh sb="139" eb="140">
      <t>ハイ</t>
    </rPh>
    <rPh sb="149" eb="150">
      <t>アヤマ</t>
    </rPh>
    <phoneticPr fontId="6"/>
  </si>
  <si>
    <t>DV</t>
    <phoneticPr fontId="6"/>
  </si>
  <si>
    <t>事務連絡別紙　第2の２（２）ア（H,J,CZ,DH～DI）</t>
    <phoneticPr fontId="6"/>
  </si>
  <si>
    <t>2年目の評価をする組織で、市町村評価チェックシートのCZ列にチェックが入っており、DH列において、「その他指導・助言」にチェックが入っているが、具体的な内容が記入されていないのは誤り。
2年目の評価をする組織ではないのに、市町村評価チェックシートのCZ列やDH列にチェックが入っていたり、DI列に入力事項があったりするのは誤り。</t>
    <rPh sb="13" eb="16">
      <t>シチョウソン</t>
    </rPh>
    <rPh sb="16" eb="18">
      <t>ヒョウカ</t>
    </rPh>
    <rPh sb="43" eb="44">
      <t>レツ</t>
    </rPh>
    <rPh sb="52" eb="53">
      <t>タ</t>
    </rPh>
    <rPh sb="53" eb="55">
      <t>シドウ</t>
    </rPh>
    <rPh sb="56" eb="58">
      <t>ジョゲン</t>
    </rPh>
    <rPh sb="130" eb="131">
      <t>レツ</t>
    </rPh>
    <rPh sb="148" eb="150">
      <t>ニュウリョク</t>
    </rPh>
    <rPh sb="150" eb="152">
      <t>ジコウ</t>
    </rPh>
    <phoneticPr fontId="6"/>
  </si>
  <si>
    <t>DW</t>
    <phoneticPr fontId="6"/>
  </si>
  <si>
    <t>エラーカウントE（DK～DV)</t>
    <phoneticPr fontId="6"/>
  </si>
  <si>
    <t>DX</t>
    <phoneticPr fontId="6"/>
  </si>
  <si>
    <t>エラーカウントW（DK～DV)</t>
    <phoneticPr fontId="6"/>
  </si>
  <si>
    <t>DC</t>
    <phoneticPr fontId="6"/>
  </si>
  <si>
    <t>DD</t>
    <phoneticPr fontId="6"/>
  </si>
  <si>
    <t>DE</t>
    <phoneticPr fontId="6"/>
  </si>
  <si>
    <t>DF</t>
    <phoneticPr fontId="6"/>
  </si>
  <si>
    <t>活動開始年度（E)</t>
    <rPh sb="0" eb="2">
      <t>カツドウ</t>
    </rPh>
    <rPh sb="2" eb="4">
      <t>カイシ</t>
    </rPh>
    <rPh sb="4" eb="6">
      <t>ネンド</t>
    </rPh>
    <phoneticPr fontId="6"/>
  </si>
  <si>
    <t>DG</t>
    <phoneticPr fontId="6"/>
  </si>
  <si>
    <t>活動終了年度（F)</t>
    <rPh sb="0" eb="2">
      <t>カツドウ</t>
    </rPh>
    <rPh sb="2" eb="4">
      <t>シュウリョウ</t>
    </rPh>
    <rPh sb="4" eb="6">
      <t>ネンド</t>
    </rPh>
    <phoneticPr fontId="6"/>
  </si>
  <si>
    <t>DH</t>
    <phoneticPr fontId="6"/>
  </si>
  <si>
    <t>組織設立年度（G)</t>
    <rPh sb="0" eb="2">
      <t>ソシキ</t>
    </rPh>
    <rPh sb="2" eb="4">
      <t>セツリツ</t>
    </rPh>
    <rPh sb="4" eb="6">
      <t>ネンド</t>
    </rPh>
    <phoneticPr fontId="6"/>
  </si>
  <si>
    <t>DI</t>
    <phoneticPr fontId="6"/>
  </si>
  <si>
    <t>問１　１）（I～Q）
◎○△×を入力しているか</t>
    <rPh sb="0" eb="1">
      <t>トイ</t>
    </rPh>
    <phoneticPr fontId="6"/>
  </si>
  <si>
    <t>DJ</t>
    <phoneticPr fontId="6"/>
  </si>
  <si>
    <t>問１　２）（R）</t>
    <rPh sb="0" eb="1">
      <t>トイ</t>
    </rPh>
    <phoneticPr fontId="6"/>
  </si>
  <si>
    <t>問１　３）①（S）</t>
    <rPh sb="0" eb="1">
      <t>トイ</t>
    </rPh>
    <phoneticPr fontId="6"/>
  </si>
  <si>
    <t>問１　３）②（T～X）</t>
    <rPh sb="0" eb="1">
      <t>トイ</t>
    </rPh>
    <phoneticPr fontId="6"/>
  </si>
  <si>
    <t>問１　３）③（Y～AF）
入力されているか</t>
    <rPh sb="0" eb="1">
      <t>トイ</t>
    </rPh>
    <rPh sb="13" eb="15">
      <t>ニュウリョク</t>
    </rPh>
    <phoneticPr fontId="6"/>
  </si>
  <si>
    <t>問１　３）③（Y～AB）合計100％か</t>
    <rPh sb="0" eb="1">
      <t>トイ</t>
    </rPh>
    <rPh sb="12" eb="14">
      <t>ゴウケイ</t>
    </rPh>
    <phoneticPr fontId="6"/>
  </si>
  <si>
    <t>問１　３）③（AC～AF）
合計100％か</t>
    <rPh sb="0" eb="1">
      <t>トイ</t>
    </rPh>
    <rPh sb="14" eb="16">
      <t>ゴウケイ</t>
    </rPh>
    <phoneticPr fontId="6"/>
  </si>
  <si>
    <t>問１　４）①（AG）</t>
    <rPh sb="0" eb="1">
      <t>トイ</t>
    </rPh>
    <phoneticPr fontId="6"/>
  </si>
  <si>
    <t>問１　４）②（AH～AL）</t>
    <rPh sb="0" eb="1">
      <t>トイ</t>
    </rPh>
    <phoneticPr fontId="6"/>
  </si>
  <si>
    <t>問１　５）①（AM）</t>
    <rPh sb="0" eb="1">
      <t>トイ</t>
    </rPh>
    <phoneticPr fontId="6"/>
  </si>
  <si>
    <t>問１　５）②（AN）</t>
    <rPh sb="0" eb="1">
      <t>トイ</t>
    </rPh>
    <phoneticPr fontId="6"/>
  </si>
  <si>
    <t>問１　６）（AO）</t>
    <rPh sb="0" eb="1">
      <t>トイ</t>
    </rPh>
    <phoneticPr fontId="6"/>
  </si>
  <si>
    <t>問１　６）（AP～AW）</t>
    <rPh sb="0" eb="1">
      <t>トイ</t>
    </rPh>
    <phoneticPr fontId="6"/>
  </si>
  <si>
    <t>問１　７（AX～AY）</t>
    <rPh sb="0" eb="1">
      <t>トイ</t>
    </rPh>
    <phoneticPr fontId="6"/>
  </si>
  <si>
    <t>問2 　(AZ～BK）
◎○△×を入力しているか</t>
    <rPh sb="0" eb="1">
      <t>トイ</t>
    </rPh>
    <rPh sb="17" eb="19">
      <t>ニュウリョク</t>
    </rPh>
    <phoneticPr fontId="6"/>
  </si>
  <si>
    <t>問2Ⅱ　(BL～BW）
◎○△×を入力しているか</t>
    <rPh sb="0" eb="1">
      <t>トイ</t>
    </rPh>
    <phoneticPr fontId="6"/>
  </si>
  <si>
    <t>DY</t>
    <phoneticPr fontId="6"/>
  </si>
  <si>
    <t>問2 Ⅲ　(CJ）</t>
    <rPh sb="0" eb="1">
      <t>トイ</t>
    </rPh>
    <phoneticPr fontId="6"/>
  </si>
  <si>
    <t>DZ</t>
    <phoneticPr fontId="6"/>
  </si>
  <si>
    <t>市町村評価 Ⅰ　(CK）</t>
    <rPh sb="0" eb="3">
      <t>シチョウソン</t>
    </rPh>
    <rPh sb="3" eb="5">
      <t>ヒョウカ</t>
    </rPh>
    <phoneticPr fontId="6"/>
  </si>
  <si>
    <t>EA</t>
    <phoneticPr fontId="6"/>
  </si>
  <si>
    <t>市町村評価 Ⅰ　(CL）</t>
    <rPh sb="0" eb="5">
      <t>シチョウソンヒョウカ</t>
    </rPh>
    <phoneticPr fontId="6"/>
  </si>
  <si>
    <t>EB</t>
    <phoneticPr fontId="6"/>
  </si>
  <si>
    <t>市町村評価 Ⅱ　(CM～DA）
◎○△×を入力しているか</t>
    <rPh sb="0" eb="3">
      <t>シチョウソン</t>
    </rPh>
    <rPh sb="3" eb="5">
      <t>ヒョウカ</t>
    </rPh>
    <phoneticPr fontId="6"/>
  </si>
  <si>
    <t>EC</t>
    <phoneticPr fontId="6"/>
  </si>
  <si>
    <t>エラーカウントE（DC～EB）</t>
    <phoneticPr fontId="6"/>
  </si>
  <si>
    <t>ED</t>
    <phoneticPr fontId="6"/>
  </si>
  <si>
    <t>エラーカウントW（DC～EB)</t>
    <phoneticPr fontId="6"/>
  </si>
  <si>
    <t>◎○△×のいずれかが入力されていないといけない。未入力箇所又は異なる記号を入力しているため発生している。
（漢数字の〇　と　記号の　○の違い。記号○が正しい。）</t>
    <rPh sb="10" eb="12">
      <t>ニュウリョク</t>
    </rPh>
    <rPh sb="24" eb="29">
      <t>ミニュウリョクカショ</t>
    </rPh>
    <rPh sb="29" eb="30">
      <t>マタ</t>
    </rPh>
    <rPh sb="31" eb="32">
      <t>コト</t>
    </rPh>
    <rPh sb="34" eb="36">
      <t>キゴウ</t>
    </rPh>
    <rPh sb="37" eb="39">
      <t>ニュウリョク</t>
    </rPh>
    <rPh sb="45" eb="47">
      <t>ハッセイ</t>
    </rPh>
    <rPh sb="54" eb="57">
      <t>カンスウジ</t>
    </rPh>
    <rPh sb="62" eb="64">
      <t>キゴウ</t>
    </rPh>
    <rPh sb="68" eb="69">
      <t>チガ</t>
    </rPh>
    <rPh sb="71" eb="73">
      <t>キゴウ</t>
    </rPh>
    <rPh sb="75" eb="76">
      <t>タダ</t>
    </rPh>
    <phoneticPr fontId="6"/>
  </si>
  <si>
    <t>未入力の年度がある。無記入は不可。未取組年度に「0」を記入していない。</t>
    <rPh sb="0" eb="3">
      <t>ミニュウリョク</t>
    </rPh>
    <rPh sb="4" eb="6">
      <t>ネンド</t>
    </rPh>
    <phoneticPr fontId="6"/>
  </si>
  <si>
    <t>役員等の年代構成の割合、未入力の年代がある。無記入は不可。該当なしの場合に「0」を記入していない。</t>
    <rPh sb="0" eb="3">
      <t>ヤクイントウ</t>
    </rPh>
    <rPh sb="4" eb="8">
      <t>ネンダイコウセイ</t>
    </rPh>
    <rPh sb="9" eb="11">
      <t>ワリアイ</t>
    </rPh>
    <rPh sb="12" eb="15">
      <t>ミニュウリョク</t>
    </rPh>
    <rPh sb="16" eb="18">
      <t>ネンダイ</t>
    </rPh>
    <rPh sb="29" eb="31">
      <t>ガイトウ</t>
    </rPh>
    <rPh sb="34" eb="36">
      <t>バアイ</t>
    </rPh>
    <phoneticPr fontId="6"/>
  </si>
  <si>
    <t>役員の年代構成の割合の合計が100％になっていない。四捨五入等を行い、必ず100％となるように調整。</t>
    <rPh sb="11" eb="13">
      <t>ゴウケイ</t>
    </rPh>
    <rPh sb="26" eb="31">
      <t>シシャゴニュウトウ</t>
    </rPh>
    <rPh sb="32" eb="33">
      <t>オコナ</t>
    </rPh>
    <rPh sb="35" eb="36">
      <t>カナラ</t>
    </rPh>
    <rPh sb="47" eb="49">
      <t>チョウセイ</t>
    </rPh>
    <phoneticPr fontId="6"/>
  </si>
  <si>
    <t>活動参加者の年代構成の割合の合計が100％になっていない。四捨五入等を行い、必ず100％となるように調整。</t>
    <rPh sb="0" eb="5">
      <t>カツドウサンカシャ</t>
    </rPh>
    <rPh sb="14" eb="16">
      <t>ゴウケイ</t>
    </rPh>
    <rPh sb="29" eb="34">
      <t>シシャゴニュウトウ</t>
    </rPh>
    <rPh sb="35" eb="36">
      <t>オコナ</t>
    </rPh>
    <rPh sb="38" eb="39">
      <t>カナラ</t>
    </rPh>
    <rPh sb="50" eb="52">
      <t>チョウセイ</t>
    </rPh>
    <phoneticPr fontId="6"/>
  </si>
  <si>
    <t>未入力の年度がある。無記入は不可。未実施（開催なし）年度に「0」を記入していない。</t>
    <rPh sb="0" eb="3">
      <t>ミニュウリョク</t>
    </rPh>
    <rPh sb="4" eb="6">
      <t>ネンド</t>
    </rPh>
    <rPh sb="18" eb="20">
      <t>ジッシ</t>
    </rPh>
    <rPh sb="21" eb="23">
      <t>カイサイ</t>
    </rPh>
    <phoneticPr fontId="6"/>
  </si>
  <si>
    <t>AOで「②増進活動に取り組んでいる」と回答しているが、AP～AWに入力がない。取り組んでいる活動に入力が必要。</t>
    <rPh sb="19" eb="21">
      <t>カイトウ</t>
    </rPh>
    <rPh sb="33" eb="35">
      <t>ニュウリョク</t>
    </rPh>
    <rPh sb="39" eb="40">
      <t>ト</t>
    </rPh>
    <rPh sb="41" eb="42">
      <t>ク</t>
    </rPh>
    <rPh sb="46" eb="48">
      <t>カツドウ</t>
    </rPh>
    <rPh sb="49" eb="51">
      <t>ニュウリョク</t>
    </rPh>
    <rPh sb="52" eb="54">
      <t>ヒツヨウ</t>
    </rPh>
    <phoneticPr fontId="6"/>
  </si>
  <si>
    <t>無記入は不可。「特になし」等も不可。振り返りのため記入必須。</t>
    <rPh sb="0" eb="3">
      <t>ムキニュウ</t>
    </rPh>
    <rPh sb="4" eb="6">
      <t>フカ</t>
    </rPh>
    <rPh sb="8" eb="9">
      <t>トク</t>
    </rPh>
    <rPh sb="13" eb="14">
      <t>トウ</t>
    </rPh>
    <rPh sb="15" eb="17">
      <t>フカ</t>
    </rPh>
    <rPh sb="18" eb="19">
      <t>フ</t>
    </rPh>
    <rPh sb="20" eb="21">
      <t>カエ</t>
    </rPh>
    <rPh sb="25" eb="29">
      <t>キニュウヒッス</t>
    </rPh>
    <phoneticPr fontId="3"/>
  </si>
  <si>
    <t>※R5時点で"W"の項目はない。</t>
    <rPh sb="3" eb="5">
      <t>ジテン</t>
    </rPh>
    <rPh sb="10" eb="12">
      <t>コウモク</t>
    </rPh>
    <phoneticPr fontId="6"/>
  </si>
  <si>
    <t>新たな自己評価・市町村評価チェックシート　エラー確認シートの説明</t>
    <rPh sb="0" eb="1">
      <t>アラ</t>
    </rPh>
    <rPh sb="3" eb="7">
      <t>ジコヒョウカ</t>
    </rPh>
    <rPh sb="8" eb="11">
      <t>シチョウソン</t>
    </rPh>
    <rPh sb="11" eb="13">
      <t>ヒョウカ</t>
    </rPh>
    <rPh sb="24" eb="26">
      <t>カクニン</t>
    </rPh>
    <rPh sb="30" eb="32">
      <t>セツメイ</t>
    </rPh>
    <phoneticPr fontId="7"/>
  </si>
  <si>
    <t>令和３年度</t>
  </si>
  <si>
    <t>令和４年度</t>
  </si>
  <si>
    <t>令和２年度</t>
    <phoneticPr fontId="5"/>
  </si>
  <si>
    <t>令和５年度</t>
  </si>
  <si>
    <t>令和６年度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</si>
</sst>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6"/>
      <name val="ＭＳ Ｐゴシック"/>
      <family val="3"/>
      <charset val="128"/>
    </font>
    <font>
      <b/>
      <sz val="14"/>
      <color theme="1"/>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4"/>
      <name val="ＭＳ Ｐゴシック"/>
      <family val="3"/>
      <charset val="128"/>
    </font>
    <font>
      <sz val="8"/>
      <color theme="1"/>
      <name val="ＭＳ Ｐゴシック"/>
      <family val="3"/>
      <charset val="128"/>
      <scheme val="minor"/>
    </font>
    <font>
      <b/>
      <sz val="10"/>
      <color theme="1"/>
      <name val="ＭＳ Ｐゴシック"/>
      <family val="3"/>
      <charset val="128"/>
      <scheme val="minor"/>
    </font>
  </fonts>
  <fills count="16">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CC"/>
        <bgColor indexed="64"/>
      </patternFill>
    </fill>
    <fill>
      <patternFill patternType="solid">
        <fgColor rgb="FFFFFF66"/>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EB9C"/>
        <bgColor indexed="64"/>
      </patternFill>
    </fill>
    <fill>
      <patternFill patternType="solid">
        <fgColor theme="5" tint="0.59999389629810485"/>
        <bgColor indexed="64"/>
      </patternFill>
    </fill>
    <fill>
      <patternFill patternType="solid">
        <fgColor theme="0"/>
        <bgColor indexed="64"/>
      </patternFill>
    </fill>
    <fill>
      <patternFill patternType="solid">
        <fgColor theme="6" tint="0.59999389629810485"/>
        <bgColor indexed="64"/>
      </patternFill>
    </fill>
    <fill>
      <patternFill patternType="solid">
        <fgColor rgb="FFFFC4CE"/>
        <bgColor indexed="64"/>
      </patternFill>
    </fill>
    <fill>
      <patternFill patternType="solid">
        <fgColor theme="0" tint="-4.9989318521683403E-2"/>
        <bgColor indexed="64"/>
      </patternFill>
    </fill>
  </fills>
  <borders count="26">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bottom/>
      <diagonal/>
    </border>
    <border>
      <left style="hair">
        <color indexed="64"/>
      </left>
      <right/>
      <top/>
      <bottom/>
      <diagonal/>
    </border>
  </borders>
  <cellStyleXfs count="7">
    <xf numFmtId="0" fontId="0" fillId="0" borderId="0"/>
    <xf numFmtId="0" fontId="9" fillId="0" borderId="0">
      <alignment vertical="center"/>
    </xf>
    <xf numFmtId="0" fontId="14" fillId="0" borderId="0">
      <alignment vertical="center"/>
    </xf>
    <xf numFmtId="0" fontId="3" fillId="0" borderId="0"/>
    <xf numFmtId="0" fontId="14" fillId="0" borderId="0"/>
    <xf numFmtId="0" fontId="2" fillId="0" borderId="0">
      <alignment vertical="center"/>
    </xf>
    <xf numFmtId="0" fontId="1" fillId="0" borderId="0">
      <alignment vertical="center"/>
    </xf>
  </cellStyleXfs>
  <cellXfs count="128">
    <xf numFmtId="0" fontId="0" fillId="0" borderId="0" xfId="0"/>
    <xf numFmtId="0" fontId="0" fillId="0" borderId="7" xfId="0" applyBorder="1"/>
    <xf numFmtId="0" fontId="0" fillId="0" borderId="8" xfId="0" applyBorder="1"/>
    <xf numFmtId="0" fontId="0" fillId="0" borderId="9" xfId="0" applyBorder="1"/>
    <xf numFmtId="0" fontId="0" fillId="5" borderId="6" xfId="0" applyFill="1" applyBorder="1"/>
    <xf numFmtId="0" fontId="0" fillId="0" borderId="0" xfId="0" applyAlignment="1">
      <alignment horizontal="center" vertical="center" wrapText="1"/>
    </xf>
    <xf numFmtId="0" fontId="0" fillId="0" borderId="3" xfId="0" applyBorder="1"/>
    <xf numFmtId="0" fontId="0" fillId="3" borderId="7" xfId="0" applyFill="1" applyBorder="1"/>
    <xf numFmtId="0" fontId="0" fillId="3" borderId="8" xfId="0" applyFill="1" applyBorder="1"/>
    <xf numFmtId="0" fontId="0" fillId="3" borderId="9" xfId="0" applyFill="1" applyBorder="1"/>
    <xf numFmtId="0" fontId="0" fillId="0" borderId="10" xfId="0" applyBorder="1"/>
    <xf numFmtId="0" fontId="0" fillId="0" borderId="13" xfId="0" applyBorder="1"/>
    <xf numFmtId="0" fontId="0" fillId="0" borderId="14" xfId="0" applyBorder="1"/>
    <xf numFmtId="0" fontId="0" fillId="0" borderId="15" xfId="0" applyBorder="1"/>
    <xf numFmtId="0" fontId="0" fillId="9" borderId="7" xfId="0" applyFill="1" applyBorder="1"/>
    <xf numFmtId="0" fontId="0" fillId="9" borderId="8" xfId="0" applyFill="1" applyBorder="1"/>
    <xf numFmtId="0" fontId="0" fillId="9" borderId="9" xfId="0" applyFill="1" applyBorder="1"/>
    <xf numFmtId="0" fontId="0" fillId="0" borderId="16" xfId="0" applyBorder="1"/>
    <xf numFmtId="0" fontId="0" fillId="0" borderId="17" xfId="0" applyBorder="1"/>
    <xf numFmtId="0" fontId="0" fillId="0" borderId="18" xfId="0" applyBorder="1"/>
    <xf numFmtId="0" fontId="0" fillId="0" borderId="11" xfId="0" applyBorder="1"/>
    <xf numFmtId="0" fontId="0" fillId="7" borderId="7" xfId="0" applyFill="1" applyBorder="1"/>
    <xf numFmtId="0" fontId="0" fillId="7" borderId="9" xfId="0" applyFill="1" applyBorder="1"/>
    <xf numFmtId="0" fontId="0" fillId="8" borderId="7" xfId="0" applyFill="1" applyBorder="1"/>
    <xf numFmtId="0" fontId="0" fillId="8" borderId="8" xfId="0" applyFill="1" applyBorder="1"/>
    <xf numFmtId="0" fontId="0" fillId="8" borderId="9" xfId="0" applyFill="1" applyBorder="1"/>
    <xf numFmtId="0" fontId="0" fillId="0" borderId="19" xfId="0" applyBorder="1"/>
    <xf numFmtId="0" fontId="0" fillId="0" borderId="20" xfId="0" applyBorder="1"/>
    <xf numFmtId="0" fontId="15" fillId="0" borderId="6" xfId="2" applyFont="1" applyBorder="1" applyAlignment="1">
      <alignment vertical="center" textRotation="255"/>
    </xf>
    <xf numFmtId="0" fontId="11" fillId="0" borderId="6" xfId="1" applyFont="1" applyBorder="1" applyAlignment="1">
      <alignment vertical="center" wrapText="1"/>
    </xf>
    <xf numFmtId="0" fontId="15" fillId="0" borderId="6" xfId="3" applyFont="1" applyBorder="1" applyAlignment="1">
      <alignment horizontal="center" vertical="center" textRotation="255"/>
    </xf>
    <xf numFmtId="0" fontId="15" fillId="0" borderId="6" xfId="3" applyFont="1" applyBorder="1" applyAlignment="1">
      <alignment vertical="center" textRotation="255"/>
    </xf>
    <xf numFmtId="0" fontId="0" fillId="0" borderId="0" xfId="0" applyAlignment="1">
      <alignment horizontal="right"/>
    </xf>
    <xf numFmtId="0" fontId="0" fillId="0" borderId="21" xfId="0" applyBorder="1"/>
    <xf numFmtId="0" fontId="0" fillId="0" borderId="22" xfId="0" applyBorder="1"/>
    <xf numFmtId="0" fontId="0" fillId="0" borderId="23" xfId="0" applyBorder="1"/>
    <xf numFmtId="0" fontId="0" fillId="0" borderId="6" xfId="0" applyBorder="1" applyAlignment="1">
      <alignment horizontal="center"/>
    </xf>
    <xf numFmtId="0" fontId="0" fillId="0" borderId="0" xfId="0" applyAlignment="1">
      <alignment horizontal="center"/>
    </xf>
    <xf numFmtId="0" fontId="0" fillId="0" borderId="0" xfId="0" applyAlignment="1">
      <alignment vertical="center"/>
    </xf>
    <xf numFmtId="0" fontId="17" fillId="6" borderId="6" xfId="2" applyFont="1" applyFill="1" applyBorder="1" applyAlignment="1">
      <alignment horizontal="center" vertical="center" wrapText="1"/>
    </xf>
    <xf numFmtId="0" fontId="15" fillId="6" borderId="6" xfId="2" applyFont="1" applyFill="1" applyBorder="1" applyAlignment="1">
      <alignment horizontal="center" vertical="center" wrapText="1"/>
    </xf>
    <xf numFmtId="0" fontId="15" fillId="2" borderId="6" xfId="2" applyFont="1" applyFill="1" applyBorder="1" applyAlignment="1">
      <alignment horizontal="center" vertical="center" wrapText="1"/>
    </xf>
    <xf numFmtId="0" fontId="16" fillId="6"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vertical="center" wrapText="1"/>
    </xf>
    <xf numFmtId="0" fontId="14" fillId="0" borderId="0" xfId="2">
      <alignment vertical="center"/>
    </xf>
    <xf numFmtId="0" fontId="18" fillId="0" borderId="0" xfId="2" applyFont="1">
      <alignment vertical="center"/>
    </xf>
    <xf numFmtId="0" fontId="19" fillId="0" borderId="0" xfId="2" applyFont="1" applyAlignment="1"/>
    <xf numFmtId="0" fontId="18" fillId="0" borderId="0" xfId="2" applyFont="1" applyAlignment="1"/>
    <xf numFmtId="0" fontId="19" fillId="0" borderId="0" xfId="2" applyFont="1">
      <alignment vertical="center"/>
    </xf>
    <xf numFmtId="0" fontId="21" fillId="12" borderId="0" xfId="4" applyFont="1" applyFill="1" applyAlignment="1">
      <alignment vertical="top"/>
    </xf>
    <xf numFmtId="0" fontId="21" fillId="12" borderId="0" xfId="5" applyFont="1" applyFill="1">
      <alignment vertical="center"/>
    </xf>
    <xf numFmtId="0" fontId="21" fillId="12" borderId="0" xfId="4" applyFont="1" applyFill="1"/>
    <xf numFmtId="0" fontId="2" fillId="0" borderId="0" xfId="5">
      <alignment vertical="center"/>
    </xf>
    <xf numFmtId="0" fontId="21" fillId="12" borderId="0" xfId="5" applyFont="1" applyFill="1" applyAlignment="1">
      <alignment horizontal="center" vertical="center"/>
    </xf>
    <xf numFmtId="0" fontId="18" fillId="0" borderId="0" xfId="2" applyFont="1" applyAlignment="1">
      <alignment vertical="top" wrapText="1"/>
    </xf>
    <xf numFmtId="0" fontId="19" fillId="0" borderId="0" xfId="2" applyFont="1" applyAlignment="1">
      <alignment horizontal="left" vertical="center"/>
    </xf>
    <xf numFmtId="0" fontId="19" fillId="0" borderId="0" xfId="2" applyFont="1" applyAlignment="1">
      <alignment horizontal="left"/>
    </xf>
    <xf numFmtId="0" fontId="19" fillId="0" borderId="0" xfId="2" quotePrefix="1" applyFont="1">
      <alignment vertical="center"/>
    </xf>
    <xf numFmtId="0" fontId="20" fillId="0" borderId="0" xfId="2" applyFont="1" applyBorder="1">
      <alignment vertical="center"/>
    </xf>
    <xf numFmtId="0" fontId="23" fillId="2" borderId="6" xfId="0" applyFont="1" applyFill="1" applyBorder="1" applyAlignment="1">
      <alignment horizontal="center" vertical="center" wrapText="1"/>
    </xf>
    <xf numFmtId="0" fontId="23" fillId="11" borderId="6" xfId="0" applyFont="1" applyFill="1" applyBorder="1" applyAlignment="1">
      <alignment horizontal="center" vertical="center" wrapText="1"/>
    </xf>
    <xf numFmtId="0" fontId="23" fillId="10" borderId="6" xfId="0" applyFont="1" applyFill="1" applyBorder="1" applyAlignment="1">
      <alignment horizontal="center" vertical="center" wrapText="1"/>
    </xf>
    <xf numFmtId="0" fontId="8" fillId="0" borderId="0" xfId="6" applyFont="1">
      <alignment vertical="center"/>
    </xf>
    <xf numFmtId="0" fontId="10" fillId="0" borderId="0" xfId="6" applyFont="1">
      <alignment vertical="center"/>
    </xf>
    <xf numFmtId="0" fontId="10" fillId="0" borderId="0" xfId="6" applyFont="1" applyAlignment="1">
      <alignment horizontal="center" vertical="center"/>
    </xf>
    <xf numFmtId="0" fontId="10" fillId="0" borderId="0" xfId="6" applyFont="1" applyAlignment="1">
      <alignment vertical="center" wrapText="1"/>
    </xf>
    <xf numFmtId="0" fontId="11" fillId="0" borderId="0" xfId="6" applyFont="1">
      <alignment vertical="center"/>
    </xf>
    <xf numFmtId="0" fontId="11" fillId="0" borderId="0" xfId="6" applyFont="1" applyAlignment="1">
      <alignment horizontal="center" vertical="center"/>
    </xf>
    <xf numFmtId="0" fontId="11" fillId="0" borderId="0" xfId="6" applyFont="1" applyAlignment="1">
      <alignment vertical="center" wrapText="1"/>
    </xf>
    <xf numFmtId="0" fontId="12" fillId="0" borderId="6" xfId="6" applyFont="1" applyBorder="1" applyAlignment="1">
      <alignment horizontal="center" vertical="center" wrapText="1"/>
    </xf>
    <xf numFmtId="0" fontId="13" fillId="0" borderId="6" xfId="6" applyFont="1" applyBorder="1" applyAlignment="1">
      <alignment horizontal="center" vertical="center"/>
    </xf>
    <xf numFmtId="0" fontId="11" fillId="0" borderId="6" xfId="6" applyFont="1" applyBorder="1" applyAlignment="1">
      <alignment horizontal="center" vertical="center"/>
    </xf>
    <xf numFmtId="0" fontId="11" fillId="0" borderId="6" xfId="6" applyFont="1" applyBorder="1" applyAlignment="1">
      <alignment horizontal="center" vertical="center" wrapText="1"/>
    </xf>
    <xf numFmtId="0" fontId="11" fillId="13" borderId="6" xfId="6" applyFont="1" applyFill="1" applyBorder="1" applyAlignment="1">
      <alignment horizontal="center" vertical="center" wrapText="1"/>
    </xf>
    <xf numFmtId="0" fontId="11" fillId="13" borderId="6" xfId="6" applyFont="1" applyFill="1" applyBorder="1" applyAlignment="1">
      <alignment horizontal="left" vertical="center" wrapText="1"/>
    </xf>
    <xf numFmtId="0" fontId="11" fillId="0" borderId="6" xfId="6" applyFont="1" applyBorder="1" applyAlignment="1">
      <alignment vertical="center" wrapText="1"/>
    </xf>
    <xf numFmtId="0" fontId="11" fillId="0" borderId="6" xfId="6" applyFont="1" applyBorder="1">
      <alignment vertical="center"/>
    </xf>
    <xf numFmtId="0" fontId="11" fillId="8" borderId="6" xfId="6" applyFont="1" applyFill="1" applyBorder="1" applyAlignment="1">
      <alignment horizontal="center" vertical="center" wrapText="1"/>
    </xf>
    <xf numFmtId="0" fontId="11" fillId="8" borderId="6" xfId="6" applyFont="1" applyFill="1" applyBorder="1" applyAlignment="1">
      <alignment horizontal="left" vertical="center" wrapText="1"/>
    </xf>
    <xf numFmtId="0" fontId="11" fillId="8" borderId="10" xfId="6" applyFont="1" applyFill="1" applyBorder="1" applyAlignment="1">
      <alignment horizontal="center" vertical="center" wrapText="1"/>
    </xf>
    <xf numFmtId="0" fontId="11" fillId="8" borderId="10" xfId="6" applyFont="1" applyFill="1" applyBorder="1" applyAlignment="1">
      <alignment vertical="center" wrapText="1"/>
    </xf>
    <xf numFmtId="0" fontId="11" fillId="8" borderId="6" xfId="6" applyFont="1" applyFill="1" applyBorder="1" applyAlignment="1">
      <alignment vertical="center" wrapText="1"/>
    </xf>
    <xf numFmtId="0" fontId="12" fillId="8" borderId="6" xfId="6" applyFont="1" applyFill="1" applyBorder="1" applyAlignment="1">
      <alignment horizontal="center" vertical="center" wrapText="1"/>
    </xf>
    <xf numFmtId="0" fontId="11" fillId="14" borderId="6" xfId="6" applyFont="1" applyFill="1" applyBorder="1" applyAlignment="1">
      <alignment horizontal="center" vertical="center" wrapText="1"/>
    </xf>
    <xf numFmtId="0" fontId="11" fillId="10" borderId="6" xfId="6" applyFont="1" applyFill="1" applyBorder="1" applyAlignment="1">
      <alignment horizontal="center" vertical="center" wrapText="1"/>
    </xf>
    <xf numFmtId="0" fontId="11" fillId="0" borderId="6" xfId="0" applyFont="1" applyBorder="1" applyAlignment="1">
      <alignment vertical="top"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0" xfId="0" applyBorder="1" applyAlignment="1">
      <alignment horizontal="center" vertical="center" wrapText="1"/>
    </xf>
    <xf numFmtId="0" fontId="0" fillId="0" borderId="24" xfId="0" applyBorder="1" applyAlignment="1">
      <alignment horizontal="center" vertical="center" wrapText="1"/>
    </xf>
    <xf numFmtId="0" fontId="0" fillId="0" borderId="17" xfId="0" applyBorder="1" applyAlignment="1">
      <alignment horizontal="center" vertical="center" wrapText="1"/>
    </xf>
    <xf numFmtId="0" fontId="0" fillId="0" borderId="25" xfId="0" applyBorder="1" applyAlignment="1">
      <alignment horizontal="center" vertical="center" wrapText="1"/>
    </xf>
    <xf numFmtId="0" fontId="0" fillId="0" borderId="6" xfId="0" applyBorder="1" applyAlignment="1">
      <alignment horizontal="right"/>
    </xf>
    <xf numFmtId="0" fontId="0" fillId="15" borderId="6" xfId="0" applyFill="1" applyBorder="1" applyAlignment="1">
      <alignment horizontal="right"/>
    </xf>
    <xf numFmtId="0" fontId="0" fillId="0" borderId="0" xfId="0" applyAlignment="1"/>
    <xf numFmtId="0" fontId="21" fillId="12" borderId="0" xfId="5" applyFont="1" applyFill="1" applyAlignment="1">
      <alignment horizontal="center" vertical="center"/>
    </xf>
    <xf numFmtId="0" fontId="18" fillId="0" borderId="0" xfId="2" applyFont="1" applyAlignment="1">
      <alignment horizontal="left"/>
    </xf>
    <xf numFmtId="0" fontId="19" fillId="0" borderId="0" xfId="2" applyFont="1" applyAlignment="1">
      <alignment horizontal="center"/>
    </xf>
    <xf numFmtId="0" fontId="19" fillId="0" borderId="0" xfId="2" applyFont="1" applyBorder="1" applyAlignment="1">
      <alignment horizontal="center"/>
    </xf>
    <xf numFmtId="0" fontId="21" fillId="12" borderId="0" xfId="5" applyFont="1" applyFill="1" applyAlignment="1">
      <alignment horizontal="right" vertical="center"/>
    </xf>
    <xf numFmtId="0" fontId="19" fillId="0" borderId="0" xfId="2" applyFont="1" applyAlignment="1">
      <alignment horizontal="left" vertical="top" wrapText="1"/>
    </xf>
    <xf numFmtId="0" fontId="14" fillId="0" borderId="0" xfId="2" applyAlignment="1">
      <alignment vertical="center" wrapText="1"/>
    </xf>
    <xf numFmtId="0" fontId="19" fillId="0" borderId="0" xfId="2" applyFont="1" applyAlignment="1">
      <alignment horizontal="center" vertical="center"/>
    </xf>
    <xf numFmtId="0" fontId="19" fillId="0" borderId="0" xfId="2" applyFont="1" applyAlignment="1">
      <alignment vertical="center" wrapText="1"/>
    </xf>
    <xf numFmtId="0" fontId="22" fillId="0" borderId="2" xfId="0" applyFont="1" applyBorder="1" applyAlignment="1">
      <alignment horizontal="left" wrapText="1"/>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0" borderId="4" xfId="0" applyFont="1" applyBorder="1" applyAlignment="1">
      <alignment horizontal="left" wrapText="1"/>
    </xf>
    <xf numFmtId="0" fontId="22" fillId="0" borderId="1" xfId="0" applyFont="1" applyBorder="1" applyAlignment="1">
      <alignment horizontal="left" wrapText="1"/>
    </xf>
    <xf numFmtId="0" fontId="22" fillId="0" borderId="5" xfId="0" applyFont="1" applyBorder="1" applyAlignment="1">
      <alignment horizontal="left" wrapText="1"/>
    </xf>
    <xf numFmtId="0" fontId="11" fillId="13" borderId="10" xfId="6" applyFont="1" applyFill="1" applyBorder="1" applyAlignment="1">
      <alignment horizontal="center" vertical="center" wrapText="1"/>
    </xf>
    <xf numFmtId="0" fontId="11" fillId="13" borderId="12" xfId="6" applyFont="1" applyFill="1" applyBorder="1" applyAlignment="1">
      <alignment horizontal="center" vertical="center" wrapText="1"/>
    </xf>
    <xf numFmtId="0" fontId="11" fillId="13" borderId="10" xfId="6" applyFont="1" applyFill="1" applyBorder="1" applyAlignment="1">
      <alignment horizontal="left" vertical="center" wrapText="1"/>
    </xf>
    <xf numFmtId="0" fontId="11" fillId="13" borderId="12" xfId="6" applyFont="1" applyFill="1" applyBorder="1" applyAlignment="1">
      <alignment horizontal="left" vertical="center" wrapText="1"/>
    </xf>
  </cellXfs>
  <cellStyles count="7">
    <cellStyle name="標準" xfId="0" builtinId="0"/>
    <cellStyle name="標準 11" xfId="3" xr:uid="{EB6CAD2B-19BA-4314-98AF-8F809C89A244}"/>
    <cellStyle name="標準 2" xfId="5" xr:uid="{AAD44C4B-7D85-47ED-A769-7CEDCC859A51}"/>
    <cellStyle name="標準 2 3" xfId="2" xr:uid="{08EFA68E-E871-4EDC-BB02-1689815D6F38}"/>
    <cellStyle name="標準 3 3" xfId="1" xr:uid="{C82BD11D-7474-4AB7-8CC4-75F99F0668AD}"/>
    <cellStyle name="標準 3 3 2" xfId="6" xr:uid="{0F3223F3-4BA2-4194-9AFF-209B5ADC3042}"/>
    <cellStyle name="標準_⑤参考様式11,12号別紙(収支実績報告書（支援交付金））" xfId="4" xr:uid="{87C60B98-1008-4799-904F-CEF1817C013A}"/>
  </cellStyles>
  <dxfs count="72">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Medium9"/>
  <colors>
    <mruColors>
      <color rgb="FFCCFFCC"/>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27267</xdr:colOff>
      <xdr:row>4</xdr:row>
      <xdr:rowOff>107204</xdr:rowOff>
    </xdr:to>
    <xdr:sp macro="" textlink="">
      <xdr:nvSpPr>
        <xdr:cNvPr id="2" name="テキスト ボックス 1">
          <a:extLst>
            <a:ext uri="{FF2B5EF4-FFF2-40B4-BE49-F238E27FC236}">
              <a16:creationId xmlns:a16="http://schemas.microsoft.com/office/drawing/2014/main" id="{924CF8F5-9A3F-45F2-B13C-4F2D806FC967}"/>
            </a:ext>
          </a:extLst>
        </xdr:cNvPr>
        <xdr:cNvSpPr txBox="1"/>
      </xdr:nvSpPr>
      <xdr:spPr>
        <a:xfrm>
          <a:off x="69235544" y="16009"/>
          <a:ext cx="5272367" cy="757198"/>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xdr:from>
      <xdr:col>1</xdr:col>
      <xdr:colOff>112059</xdr:colOff>
      <xdr:row>6</xdr:row>
      <xdr:rowOff>33619</xdr:rowOff>
    </xdr:from>
    <xdr:to>
      <xdr:col>7</xdr:col>
      <xdr:colOff>425823</xdr:colOff>
      <xdr:row>6</xdr:row>
      <xdr:rowOff>1176619</xdr:rowOff>
    </xdr:to>
    <xdr:sp macro="" textlink="">
      <xdr:nvSpPr>
        <xdr:cNvPr id="3" name="テキスト ボックス 2">
          <a:extLst>
            <a:ext uri="{FF2B5EF4-FFF2-40B4-BE49-F238E27FC236}">
              <a16:creationId xmlns:a16="http://schemas.microsoft.com/office/drawing/2014/main" id="{DF3A86F0-C0ED-46D6-933F-6B87F69FB869}"/>
            </a:ext>
          </a:extLst>
        </xdr:cNvPr>
        <xdr:cNvSpPr txBox="1"/>
      </xdr:nvSpPr>
      <xdr:spPr>
        <a:xfrm>
          <a:off x="795618" y="1042148"/>
          <a:ext cx="3070411"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各活動組織の様式１の「→集計表</a:t>
          </a:r>
          <a:r>
            <a:rPr kumimoji="1" lang="en-US" altLang="ja-JP" sz="1100" b="1">
              <a:solidFill>
                <a:srgbClr val="FF0000"/>
              </a:solidFill>
            </a:rPr>
            <a:t>※</a:t>
          </a:r>
          <a:r>
            <a:rPr kumimoji="1" lang="ja-JP" altLang="en-US" sz="1100" b="1">
              <a:solidFill>
                <a:srgbClr val="FF0000"/>
              </a:solidFill>
            </a:rPr>
            <a:t>自動入力」シートの出力値を、</a:t>
          </a:r>
          <a:r>
            <a:rPr kumimoji="1" lang="en-US" altLang="ja-JP" sz="1100" b="1">
              <a:solidFill>
                <a:srgbClr val="FF0000"/>
              </a:solidFill>
            </a:rPr>
            <a:t>B</a:t>
          </a:r>
          <a:r>
            <a:rPr kumimoji="1" lang="ja-JP" altLang="en-US" sz="1100" b="1">
              <a:solidFill>
                <a:srgbClr val="FF0000"/>
              </a:solidFill>
            </a:rPr>
            <a:t>列から</a:t>
          </a:r>
          <a:r>
            <a:rPr kumimoji="1" lang="en-US" altLang="ja-JP" sz="1100" b="1">
              <a:solidFill>
                <a:srgbClr val="FF0000"/>
              </a:solidFill>
            </a:rPr>
            <a:t>DA</a:t>
          </a:r>
          <a:r>
            <a:rPr kumimoji="1" lang="ja-JP" altLang="en-US" sz="1100" b="1">
              <a:solidFill>
                <a:srgbClr val="FF0000"/>
              </a:solidFill>
            </a:rPr>
            <a:t>列まで選択し、コピー＆ペースト（値のみ）</a:t>
          </a:r>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不可：行選択（エラーチェック部分</a:t>
          </a:r>
          <a:r>
            <a:rPr kumimoji="1" lang="en-US" altLang="ja-JP" sz="1100" b="1">
              <a:solidFill>
                <a:srgbClr val="FF0000"/>
              </a:solidFill>
            </a:rPr>
            <a:t>DC</a:t>
          </a:r>
          <a:r>
            <a:rPr kumimoji="1" lang="ja-JP" altLang="en-US" sz="1100" b="1">
              <a:solidFill>
                <a:srgbClr val="FF0000"/>
              </a:solidFill>
            </a:rPr>
            <a:t>列右を消してしまうため）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editAs="oneCell">
    <xdr:from>
      <xdr:col>109</xdr:col>
      <xdr:colOff>151279</xdr:colOff>
      <xdr:row>0</xdr:row>
      <xdr:rowOff>16009</xdr:rowOff>
    </xdr:from>
    <xdr:to>
      <xdr:col>122</xdr:col>
      <xdr:colOff>27267</xdr:colOff>
      <xdr:row>4</xdr:row>
      <xdr:rowOff>107204</xdr:rowOff>
    </xdr:to>
    <xdr:sp macro="" textlink="">
      <xdr:nvSpPr>
        <xdr:cNvPr id="4" name="テキスト ボックス 3">
          <a:extLst>
            <a:ext uri="{FF2B5EF4-FFF2-40B4-BE49-F238E27FC236}">
              <a16:creationId xmlns:a16="http://schemas.microsoft.com/office/drawing/2014/main" id="{2F43B2C6-EFA1-42E1-8AB6-A06B10774032}"/>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45384</xdr:colOff>
      <xdr:row>25</xdr:row>
      <xdr:rowOff>119343</xdr:rowOff>
    </xdr:from>
    <xdr:to>
      <xdr:col>7</xdr:col>
      <xdr:colOff>359148</xdr:colOff>
      <xdr:row>55</xdr:row>
      <xdr:rowOff>76200</xdr:rowOff>
    </xdr:to>
    <xdr:sp macro="" textlink="">
      <xdr:nvSpPr>
        <xdr:cNvPr id="5" name="テキスト ボックス 4">
          <a:extLst>
            <a:ext uri="{FF2B5EF4-FFF2-40B4-BE49-F238E27FC236}">
              <a16:creationId xmlns:a16="http://schemas.microsoft.com/office/drawing/2014/main" id="{C5FE0442-D44D-7FD1-166C-0B6795DC0249}"/>
            </a:ext>
          </a:extLst>
        </xdr:cNvPr>
        <xdr:cNvSpPr txBox="1"/>
      </xdr:nvSpPr>
      <xdr:spPr>
        <a:xfrm>
          <a:off x="731184" y="5672418"/>
          <a:ext cx="3056964" cy="51003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rPr>
            <a:t>《</a:t>
          </a:r>
          <a:r>
            <a:rPr kumimoji="1" lang="ja-JP" altLang="en-US" sz="1100" b="1">
              <a:solidFill>
                <a:srgbClr val="FF0000"/>
              </a:solidFill>
            </a:rPr>
            <a:t>都道県名</a:t>
          </a:r>
          <a:r>
            <a:rPr kumimoji="1" lang="en-US" altLang="ja-JP" sz="1100" b="1">
              <a:solidFill>
                <a:srgbClr val="FF0000"/>
              </a:solidFill>
            </a:rPr>
            <a:t>》</a:t>
          </a:r>
        </a:p>
        <a:p>
          <a:r>
            <a:rPr kumimoji="1" lang="ja-JP" altLang="en-US" sz="1100" b="1">
              <a:solidFill>
                <a:srgbClr val="FF0000"/>
              </a:solidFill>
            </a:rPr>
            <a:t>県や府まで書くこと　（</a:t>
          </a:r>
          <a:r>
            <a:rPr kumimoji="1" lang="en-US" altLang="ja-JP" sz="1100" b="1">
              <a:solidFill>
                <a:srgbClr val="FF0000"/>
              </a:solidFill>
            </a:rPr>
            <a:t>×</a:t>
          </a:r>
          <a:r>
            <a:rPr kumimoji="1" lang="ja-JP" altLang="en-US" sz="1100" b="1">
              <a:solidFill>
                <a:srgbClr val="FF0000"/>
              </a:solidFill>
            </a:rPr>
            <a:t>：神奈川、○神奈川県）</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活動組織名</a:t>
          </a:r>
          <a:r>
            <a:rPr kumimoji="1" lang="en-US" altLang="ja-JP" sz="1100" b="1">
              <a:solidFill>
                <a:srgbClr val="FF0000"/>
              </a:solidFill>
            </a:rPr>
            <a:t>》</a:t>
          </a:r>
        </a:p>
        <a:p>
          <a:r>
            <a:rPr kumimoji="1" lang="ja-JP" altLang="en-US" sz="1100" b="1">
              <a:solidFill>
                <a:srgbClr val="FF0000"/>
              </a:solidFill>
            </a:rPr>
            <a:t>・実施状況報告書（様式２－４）での名称と合わせること。（様式２－４に合わせる）</a:t>
          </a:r>
          <a:endParaRPr kumimoji="1" lang="en-US" altLang="ja-JP" sz="1100" b="1">
            <a:solidFill>
              <a:srgbClr val="FF0000"/>
            </a:solidFill>
          </a:endParaRPr>
        </a:p>
        <a:p>
          <a:r>
            <a:rPr kumimoji="1" lang="ja-JP" altLang="en-US" sz="1100" b="1">
              <a:solidFill>
                <a:srgbClr val="FF0000"/>
              </a:solidFill>
            </a:rPr>
            <a:t>・同じ名称の活動組織がないか確認。特に、市町村跨ぎなどで</a:t>
          </a:r>
          <a:r>
            <a:rPr kumimoji="1" lang="en-US" altLang="ja-JP" sz="1100" b="1">
              <a:solidFill>
                <a:srgbClr val="FF0000"/>
              </a:solidFill>
            </a:rPr>
            <a:t>2</a:t>
          </a:r>
          <a:r>
            <a:rPr kumimoji="1" lang="ja-JP" altLang="en-US" sz="1100" b="1">
              <a:solidFill>
                <a:srgbClr val="FF0000"/>
              </a:solidFill>
            </a:rPr>
            <a:t>行ある場合は、自己評価市町村評価の実施を拒むものではないが、報告では、主たる市町村の回答のみでよい。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市町村名</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・市町村名は、○○市、○○町、○○村等の書き方、郡は書かなくてもよい。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活動期間</a:t>
          </a:r>
          <a:r>
            <a:rPr kumimoji="1" lang="en-US" altLang="ja-JP" sz="1100" b="1">
              <a:solidFill>
                <a:srgbClr val="FF0000"/>
              </a:solidFill>
            </a:rPr>
            <a:t>》</a:t>
          </a:r>
        </a:p>
        <a:p>
          <a:r>
            <a:rPr kumimoji="1" lang="ja-JP" altLang="en-US" sz="1100" b="1">
              <a:solidFill>
                <a:srgbClr val="FF0000"/>
              </a:solidFill>
            </a:rPr>
            <a:t>・活動期間の開始年～終了年が、５年間でない場合は正しいか確認！</a:t>
          </a:r>
          <a:endParaRPr kumimoji="1" lang="en-US" altLang="ja-JP" sz="1100" b="1">
            <a:solidFill>
              <a:srgbClr val="FF0000"/>
            </a:solidFill>
          </a:endParaRPr>
        </a:p>
        <a:p>
          <a:r>
            <a:rPr kumimoji="1" lang="ja-JP" altLang="en-US" sz="1100" b="1">
              <a:solidFill>
                <a:srgbClr val="FF0000"/>
              </a:solidFill>
            </a:rPr>
            <a:t>・年号の誤りはないか。（例：令和</a:t>
          </a:r>
          <a:r>
            <a:rPr kumimoji="1" lang="en-US" altLang="ja-JP" sz="1100" b="1">
              <a:solidFill>
                <a:srgbClr val="FF0000"/>
              </a:solidFill>
            </a:rPr>
            <a:t>30</a:t>
          </a:r>
          <a:r>
            <a:rPr kumimoji="1" lang="ja-JP" altLang="en-US" sz="1100" b="1">
              <a:solidFill>
                <a:srgbClr val="FF0000"/>
              </a:solidFill>
            </a:rPr>
            <a:t>年、平成</a:t>
          </a:r>
          <a:r>
            <a:rPr kumimoji="1" lang="en-US" altLang="ja-JP" sz="1100" b="1">
              <a:solidFill>
                <a:srgbClr val="FF0000"/>
              </a:solidFill>
            </a:rPr>
            <a:t>5</a:t>
          </a:r>
          <a:r>
            <a:rPr kumimoji="1" lang="ja-JP" altLang="en-US" sz="1100" b="1">
              <a:solidFill>
                <a:srgbClr val="FF0000"/>
              </a:solidFill>
            </a:rPr>
            <a:t>年）</a:t>
          </a:r>
          <a:endParaRPr kumimoji="1" lang="en-US" altLang="ja-JP" sz="1100" b="1">
            <a:solidFill>
              <a:srgbClr val="FF0000"/>
            </a:solidFill>
          </a:endParaRPr>
        </a:p>
        <a:p>
          <a:r>
            <a:rPr kumimoji="1" lang="ja-JP" altLang="en-US" sz="1100" b="1">
              <a:solidFill>
                <a:srgbClr val="FF0000"/>
              </a:solidFill>
            </a:rPr>
            <a:t>・令和元年は、令和１年に変更する。</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xdr:col>
      <xdr:colOff>140634</xdr:colOff>
      <xdr:row>25</xdr:row>
      <xdr:rowOff>119343</xdr:rowOff>
    </xdr:from>
    <xdr:to>
      <xdr:col>16</xdr:col>
      <xdr:colOff>149598</xdr:colOff>
      <xdr:row>49</xdr:row>
      <xdr:rowOff>133350</xdr:rowOff>
    </xdr:to>
    <xdr:sp macro="" textlink="">
      <xdr:nvSpPr>
        <xdr:cNvPr id="6" name="テキスト ボックス 5">
          <a:extLst>
            <a:ext uri="{FF2B5EF4-FFF2-40B4-BE49-F238E27FC236}">
              <a16:creationId xmlns:a16="http://schemas.microsoft.com/office/drawing/2014/main" id="{017D044F-11C8-13F4-1BA8-CBED4AAA181A}"/>
            </a:ext>
          </a:extLst>
        </xdr:cNvPr>
        <xdr:cNvSpPr txBox="1"/>
      </xdr:nvSpPr>
      <xdr:spPr>
        <a:xfrm>
          <a:off x="3985270" y="5695798"/>
          <a:ext cx="3056964" cy="417037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17</xdr:col>
      <xdr:colOff>35859</xdr:colOff>
      <xdr:row>25</xdr:row>
      <xdr:rowOff>119343</xdr:rowOff>
    </xdr:from>
    <xdr:to>
      <xdr:col>31</xdr:col>
      <xdr:colOff>238125</xdr:colOff>
      <xdr:row>51</xdr:row>
      <xdr:rowOff>19050</xdr:rowOff>
    </xdr:to>
    <xdr:sp macro="" textlink="">
      <xdr:nvSpPr>
        <xdr:cNvPr id="7" name="テキスト ボックス 6">
          <a:extLst>
            <a:ext uri="{FF2B5EF4-FFF2-40B4-BE49-F238E27FC236}">
              <a16:creationId xmlns:a16="http://schemas.microsoft.com/office/drawing/2014/main" id="{E8991946-9982-0EAA-4BB4-AC1EEC6CACB9}"/>
            </a:ext>
          </a:extLst>
        </xdr:cNvPr>
        <xdr:cNvSpPr txBox="1"/>
      </xdr:nvSpPr>
      <xdr:spPr>
        <a:xfrm>
          <a:off x="7351059" y="5672418"/>
          <a:ext cx="5460066" cy="43574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防災・減災～取組</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「積極的に取り組み」「取り組んでいる」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取組予定</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取組は困難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のい</a:t>
          </a:r>
          <a:r>
            <a:rPr kumimoji="1" lang="ja-JP" altLang="ja-JP" sz="1100" b="1">
              <a:solidFill>
                <a:srgbClr val="FF0000"/>
              </a:solidFill>
              <a:effectLst/>
              <a:latin typeface="+mn-lt"/>
              <a:ea typeface="+mn-ea"/>
              <a:cs typeface="+mn-cs"/>
            </a:rPr>
            <a:t>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活動参加者数</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年間延べ参加者数</a:t>
          </a:r>
          <a:r>
            <a:rPr kumimoji="1" lang="en-US" altLang="ja-JP" sz="1100" b="1">
              <a:solidFill>
                <a:srgbClr val="FF0000"/>
              </a:solidFill>
            </a:rPr>
            <a:t>》</a:t>
          </a:r>
        </a:p>
        <a:p>
          <a:r>
            <a:rPr kumimoji="1" lang="ja-JP" altLang="en-US" sz="1100" b="1">
              <a:solidFill>
                <a:srgbClr val="FF0000"/>
              </a:solidFill>
            </a:rPr>
            <a:t>・活動期間中で、参加者数が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effectLst/>
              <a:latin typeface="+mn-lt"/>
              <a:ea typeface="+mn-ea"/>
              <a:cs typeface="+mn-cs"/>
            </a:rPr>
            <a:t>0</a:t>
          </a:r>
          <a:r>
            <a:rPr kumimoji="1" lang="ja-JP" altLang="ja-JP" sz="1100" b="1">
              <a:solidFill>
                <a:srgbClr val="FF0000"/>
              </a:solidFill>
              <a:effectLst/>
              <a:latin typeface="+mn-lt"/>
              <a:ea typeface="+mn-ea"/>
              <a:cs typeface="+mn-cs"/>
            </a:rPr>
            <a:t>の回答が</a:t>
          </a:r>
          <a:r>
            <a:rPr kumimoji="1" lang="ja-JP" altLang="en-US" sz="1100" b="1">
              <a:solidFill>
                <a:srgbClr val="FF0000"/>
              </a:solidFill>
            </a:rPr>
            <a:t>あれば確認してください。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活動参加者、役員の年齢構成</a:t>
          </a:r>
          <a:r>
            <a:rPr kumimoji="1" lang="en-US" altLang="ja-JP" sz="1100" b="1">
              <a:solidFill>
                <a:srgbClr val="FF0000"/>
              </a:solidFill>
            </a:rPr>
            <a:t>》</a:t>
          </a:r>
        </a:p>
        <a:p>
          <a:r>
            <a:rPr kumimoji="1" lang="ja-JP" altLang="en-US" sz="1100" b="1">
              <a:solidFill>
                <a:srgbClr val="FF0000"/>
              </a:solidFill>
            </a:rPr>
            <a:t>・合計して</a:t>
          </a:r>
          <a:r>
            <a:rPr kumimoji="1" lang="en-US" altLang="ja-JP" sz="1100" b="1">
              <a:solidFill>
                <a:srgbClr val="FF0000"/>
              </a:solidFill>
            </a:rPr>
            <a:t>100</a:t>
          </a:r>
          <a:r>
            <a:rPr kumimoji="1" lang="ja-JP" altLang="en-US" sz="1100" b="1">
              <a:solidFill>
                <a:srgbClr val="FF0000"/>
              </a:solidFill>
            </a:rPr>
            <a:t>になるようにしてください。</a:t>
          </a:r>
          <a:r>
            <a:rPr kumimoji="1" lang="en-US" altLang="ja-JP" sz="1100" b="1">
              <a:solidFill>
                <a:srgbClr val="FF0000"/>
              </a:solidFill>
            </a:rPr>
            <a:t>1</a:t>
          </a:r>
          <a:r>
            <a:rPr kumimoji="1" lang="ja-JP" altLang="en-US" sz="1100" b="1">
              <a:solidFill>
                <a:srgbClr val="FF0000"/>
              </a:solidFill>
            </a:rPr>
            <a:t>％単位で入力します。</a:t>
          </a:r>
          <a:r>
            <a:rPr kumimoji="1" lang="en-US" altLang="ja-JP" sz="1100" b="1">
              <a:solidFill>
                <a:srgbClr val="FF0000"/>
              </a:solidFill>
            </a:rPr>
            <a:t>10</a:t>
          </a:r>
          <a:r>
            <a:rPr kumimoji="1" lang="ja-JP" altLang="en-US" sz="1100" b="1">
              <a:solidFill>
                <a:srgbClr val="FF0000"/>
              </a:solidFill>
            </a:rPr>
            <a:t>％の場合　</a:t>
          </a:r>
          <a:r>
            <a:rPr kumimoji="1" lang="en-US" altLang="ja-JP" sz="1100" b="1">
              <a:solidFill>
                <a:srgbClr val="FF0000"/>
              </a:solidFill>
            </a:rPr>
            <a:t>×0.1</a:t>
          </a:r>
          <a:r>
            <a:rPr kumimoji="1" lang="ja-JP" altLang="en-US" sz="1100" b="1">
              <a:solidFill>
                <a:srgbClr val="FF0000"/>
              </a:solidFill>
            </a:rPr>
            <a:t>　○</a:t>
          </a:r>
          <a:r>
            <a:rPr kumimoji="1" lang="en-US" altLang="ja-JP" sz="1100" b="1">
              <a:solidFill>
                <a:srgbClr val="FF0000"/>
              </a:solidFill>
            </a:rPr>
            <a:t>10</a:t>
          </a:r>
        </a:p>
        <a:p>
          <a:r>
            <a:rPr kumimoji="1" lang="ja-JP" altLang="en-US" sz="1100" b="1">
              <a:solidFill>
                <a:srgbClr val="FF0000"/>
              </a:solidFill>
            </a:rPr>
            <a:t>・四捨五入して整数で入力してください。　</a:t>
          </a:r>
          <a:r>
            <a:rPr kumimoji="1" lang="en-US" altLang="ja-JP" sz="1100" b="1">
              <a:solidFill>
                <a:srgbClr val="FF0000"/>
              </a:solidFill>
            </a:rPr>
            <a:t>×</a:t>
          </a:r>
          <a:r>
            <a:rPr kumimoji="1" lang="ja-JP" altLang="en-US" sz="1100" b="1">
              <a:solidFill>
                <a:srgbClr val="FF0000"/>
              </a:solidFill>
            </a:rPr>
            <a:t>　</a:t>
          </a:r>
          <a:r>
            <a:rPr kumimoji="1" lang="en-US" altLang="ja-JP" sz="1100" b="1">
              <a:solidFill>
                <a:srgbClr val="FF0000"/>
              </a:solidFill>
            </a:rPr>
            <a:t>33.3</a:t>
          </a:r>
          <a:r>
            <a:rPr kumimoji="1" lang="ja-JP" altLang="en-US" sz="1100" b="1">
              <a:solidFill>
                <a:srgbClr val="FF0000"/>
              </a:solidFill>
            </a:rPr>
            <a:t>％　○　</a:t>
          </a:r>
          <a:r>
            <a:rPr kumimoji="1" lang="en-US" altLang="ja-JP" sz="1100" b="1">
              <a:solidFill>
                <a:srgbClr val="FF0000"/>
              </a:solidFill>
            </a:rPr>
            <a:t>33</a:t>
          </a:r>
          <a:r>
            <a:rPr kumimoji="1" lang="ja-JP" altLang="en-US" sz="1100" b="1">
              <a:solidFill>
                <a:srgbClr val="FF0000"/>
              </a:solidFill>
            </a:rPr>
            <a:t>％または</a:t>
          </a:r>
          <a:r>
            <a:rPr kumimoji="1" lang="en-US" altLang="ja-JP" sz="1100" b="1">
              <a:solidFill>
                <a:srgbClr val="FF0000"/>
              </a:solidFill>
            </a:rPr>
            <a:t>34</a:t>
          </a:r>
          <a:r>
            <a:rPr kumimoji="1" lang="ja-JP" altLang="en-US" sz="1100" b="1">
              <a:solidFill>
                <a:srgbClr val="FF0000"/>
              </a:solidFill>
            </a:rPr>
            <a:t>％。四捨五入の関係で、合計しても</a:t>
          </a:r>
          <a:r>
            <a:rPr kumimoji="1" lang="en-US" altLang="ja-JP" sz="1100" b="1">
              <a:solidFill>
                <a:srgbClr val="FF0000"/>
              </a:solidFill>
            </a:rPr>
            <a:t>100</a:t>
          </a:r>
          <a:r>
            <a:rPr kumimoji="1" lang="ja-JP" altLang="en-US" sz="1100" b="1">
              <a:solidFill>
                <a:srgbClr val="FF0000"/>
              </a:solidFill>
            </a:rPr>
            <a:t>にならない場合は、一番大きい数字のところで調整し、合計を</a:t>
          </a:r>
          <a:r>
            <a:rPr kumimoji="1" lang="en-US" altLang="ja-JP" sz="1100" b="1">
              <a:solidFill>
                <a:srgbClr val="FF0000"/>
              </a:solidFill>
            </a:rPr>
            <a:t>100</a:t>
          </a:r>
          <a:r>
            <a:rPr kumimoji="1" lang="ja-JP" altLang="en-US" sz="1100" b="1">
              <a:solidFill>
                <a:srgbClr val="FF0000"/>
              </a:solidFill>
            </a:rPr>
            <a:t>としてください。</a:t>
          </a:r>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32</xdr:col>
      <xdr:colOff>49466</xdr:colOff>
      <xdr:row>25</xdr:row>
      <xdr:rowOff>119344</xdr:rowOff>
    </xdr:from>
    <xdr:to>
      <xdr:col>40</xdr:col>
      <xdr:colOff>0</xdr:colOff>
      <xdr:row>69</xdr:row>
      <xdr:rowOff>142876</xdr:rowOff>
    </xdr:to>
    <xdr:sp macro="" textlink="">
      <xdr:nvSpPr>
        <xdr:cNvPr id="8" name="テキスト ボックス 7">
          <a:extLst>
            <a:ext uri="{FF2B5EF4-FFF2-40B4-BE49-F238E27FC236}">
              <a16:creationId xmlns:a16="http://schemas.microsoft.com/office/drawing/2014/main" id="{138A1B6B-E7FB-148E-FF76-EF5AD1FE7A95}"/>
            </a:ext>
          </a:extLst>
        </xdr:cNvPr>
        <xdr:cNvSpPr txBox="1"/>
      </xdr:nvSpPr>
      <xdr:spPr>
        <a:xfrm>
          <a:off x="12946316" y="5672419"/>
          <a:ext cx="3817684" cy="756733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話し合い等の実施状況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年間話し合い等の開催回数</a:t>
          </a:r>
          <a:r>
            <a:rPr kumimoji="1" lang="en-US" altLang="ja-JP" sz="1100" b="1">
              <a:solidFill>
                <a:srgbClr val="FF0000"/>
              </a:solidFill>
            </a:rPr>
            <a:t>》</a:t>
          </a:r>
        </a:p>
        <a:p>
          <a:r>
            <a:rPr kumimoji="1" lang="ja-JP" altLang="en-US" sz="1100" b="1">
              <a:solidFill>
                <a:srgbClr val="FF0000"/>
              </a:solidFill>
            </a:rPr>
            <a:t>・活動期間中で、話合いが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rPr>
            <a:t>0</a:t>
          </a:r>
          <a:r>
            <a:rPr kumimoji="1" lang="ja-JP" altLang="en-US" sz="1100" b="1">
              <a:solidFill>
                <a:srgbClr val="FF0000"/>
              </a:solidFill>
            </a:rPr>
            <a:t>の回答があれば確認してください。</a:t>
          </a:r>
          <a:r>
            <a:rPr kumimoji="1" lang="en-US" altLang="ja-JP" sz="1100" b="1">
              <a:solidFill>
                <a:srgbClr val="FF0000"/>
              </a:solidFill>
            </a:rPr>
            <a:t>web</a:t>
          </a:r>
          <a:r>
            <a:rPr kumimoji="1" lang="ja-JP" altLang="en-US" sz="1100" b="1">
              <a:solidFill>
                <a:srgbClr val="FF0000"/>
              </a:solidFill>
            </a:rPr>
            <a:t>でのリモート会議や役員だけの話合いも対象です。必ず</a:t>
          </a:r>
          <a:r>
            <a:rPr kumimoji="1" lang="en-US" altLang="ja-JP" sz="1100" b="1">
              <a:solidFill>
                <a:srgbClr val="FF0000"/>
              </a:solidFill>
            </a:rPr>
            <a:t>1</a:t>
          </a:r>
          <a:r>
            <a:rPr kumimoji="1" lang="ja-JP" altLang="en-US" sz="1100" b="1">
              <a:solidFill>
                <a:srgbClr val="FF0000"/>
              </a:solidFill>
            </a:rPr>
            <a:t>度は実施することになっているはずなので</a:t>
          </a:r>
          <a:r>
            <a:rPr kumimoji="1" lang="en-US" altLang="ja-JP" sz="1100" b="1">
              <a:solidFill>
                <a:srgbClr val="FF0000"/>
              </a:solidFill>
            </a:rPr>
            <a:t>0</a:t>
          </a:r>
          <a:r>
            <a:rPr kumimoji="1" lang="ja-JP" altLang="en-US" sz="1100" b="1">
              <a:solidFill>
                <a:srgbClr val="FF0000"/>
              </a:solidFill>
            </a:rPr>
            <a:t>はないと思います。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機能診断～拾得者の確保</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懸念あり</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問題なし</a:t>
          </a:r>
          <a:r>
            <a:rPr kumimoji="1" lang="ja-JP" altLang="ja-JP" sz="1100" b="1">
              <a:solidFill>
                <a:srgbClr val="FF0000"/>
              </a:solidFill>
              <a:effectLst/>
              <a:latin typeface="+mn-lt"/>
              <a:ea typeface="+mn-ea"/>
              <a:cs typeface="+mn-cs"/>
            </a:rPr>
            <a:t>」のいずれかしか入力できません。別の入力値がある場合は、回答を確認し修正してください。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kumimoji="1" lang="en-US" altLang="ja-JP" sz="1100" b="1">
            <a:solidFill>
              <a:srgbClr val="FF0000"/>
            </a:solidFill>
            <a:effectLst/>
            <a:latin typeface="+mn-lt"/>
            <a:ea typeface="+mn-ea"/>
            <a:cs typeface="+mn-cs"/>
          </a:endParaRPr>
        </a:p>
        <a:p>
          <a:pPr eaLnBrk="1" fontAlgn="auto" latinLnBrk="0" hangingPunct="1"/>
          <a:r>
            <a:rPr kumimoji="1" lang="ja-JP" altLang="en-US" sz="1100" b="1">
              <a:solidFill>
                <a:srgbClr val="FF0000"/>
              </a:solidFill>
              <a:effectLst/>
              <a:latin typeface="+mn-lt"/>
              <a:ea typeface="+mn-ea"/>
              <a:cs typeface="+mn-cs"/>
            </a:rPr>
            <a:t>・農地維持支払いのみの活動組織で実施していない場合は、</a:t>
          </a:r>
          <a:endParaRPr lang="ja-JP" altLang="ja-JP">
            <a:solidFill>
              <a:srgbClr val="FF0000"/>
            </a:solidFill>
            <a:effectLst/>
          </a:endParaRPr>
        </a:p>
        <a:p>
          <a:r>
            <a:rPr kumimoji="1" lang="ja-JP" altLang="en-US" sz="1100" b="1">
              <a:solidFill>
                <a:srgbClr val="FF0000"/>
              </a:solidFill>
            </a:rPr>
            <a:t>「問題なし」という入力になります。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作業安全対策</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事故等増加傾向</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不安あり</a:t>
          </a:r>
          <a:r>
            <a:rPr kumimoji="1" lang="ja-JP" altLang="ja-JP" sz="1100" b="1">
              <a:solidFill>
                <a:srgbClr val="FF0000"/>
              </a:solidFill>
              <a:effectLst/>
              <a:latin typeface="+mn-lt"/>
              <a:ea typeface="+mn-ea"/>
              <a:cs typeface="+mn-cs"/>
            </a:rPr>
            <a:t>」「問題なし」のいずれかしか入力できません。別の入力値がある場合は、回答を確認し修正してください。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・農地維持支払いのみの活動組織で実施していない場合は、「問題なし」という入力になります。</a:t>
          </a:r>
          <a:endParaRPr lang="ja-JP" altLang="ja-JP">
            <a:solidFill>
              <a:srgbClr val="FF0000"/>
            </a:solidFill>
            <a:effectLst/>
          </a:endParaRPr>
        </a:p>
        <a:p>
          <a:r>
            <a:rPr kumimoji="1" lang="ja-JP" altLang="en-US" sz="1100" b="1">
              <a:solidFill>
                <a:srgbClr val="FF0000"/>
              </a:solidFill>
            </a:rPr>
            <a:t>・（不可ではないが）「事故等増加傾向」との入力の場合、事故が増えている状態は良くないので、個別に改善策の検討や状況の確認を行うようにしてください。</a:t>
          </a:r>
        </a:p>
      </xdr:txBody>
    </xdr:sp>
    <xdr:clientData/>
  </xdr:twoCellAnchor>
  <xdr:twoCellAnchor>
    <xdr:from>
      <xdr:col>40</xdr:col>
      <xdr:colOff>49465</xdr:colOff>
      <xdr:row>25</xdr:row>
      <xdr:rowOff>119343</xdr:rowOff>
    </xdr:from>
    <xdr:to>
      <xdr:col>50</xdr:col>
      <xdr:colOff>639535</xdr:colOff>
      <xdr:row>49</xdr:row>
      <xdr:rowOff>133350</xdr:rowOff>
    </xdr:to>
    <xdr:sp macro="" textlink="">
      <xdr:nvSpPr>
        <xdr:cNvPr id="9" name="テキスト ボックス 8">
          <a:extLst>
            <a:ext uri="{FF2B5EF4-FFF2-40B4-BE49-F238E27FC236}">
              <a16:creationId xmlns:a16="http://schemas.microsoft.com/office/drawing/2014/main" id="{569EA1BD-1B61-DE43-0B87-47F8C0D1ACFA}"/>
            </a:ext>
          </a:extLst>
        </xdr:cNvPr>
        <xdr:cNvSpPr txBox="1"/>
      </xdr:nvSpPr>
      <xdr:spPr>
        <a:xfrm>
          <a:off x="16881501" y="5739093"/>
          <a:ext cx="5543070" cy="425943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①増進活動に取り組んでいない</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」の</a:t>
          </a:r>
          <a:r>
            <a:rPr kumimoji="1" lang="ja-JP" altLang="en-US" sz="1100" b="1">
              <a:solidFill>
                <a:srgbClr val="FF0000"/>
              </a:solidFill>
              <a:effectLst/>
              <a:latin typeface="+mn-lt"/>
              <a:ea typeface="+mn-ea"/>
              <a:cs typeface="+mn-cs"/>
            </a:rPr>
            <a:t>どちらか</a:t>
          </a:r>
          <a:r>
            <a:rPr kumimoji="1" lang="ja-JP" altLang="ja-JP" sz="1100" b="1">
              <a:solidFill>
                <a:srgbClr val="FF0000"/>
              </a:solidFill>
              <a:effectLst/>
              <a:latin typeface="+mn-lt"/>
              <a:ea typeface="+mn-ea"/>
              <a:cs typeface="+mn-cs"/>
            </a:rPr>
            <a:t>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「②増進活動に取り組んでいる」としているにもかかわらず、取り組んでいる活動項目、つまり</a:t>
          </a:r>
          <a:r>
            <a:rPr kumimoji="1" lang="en-US" altLang="ja-JP" sz="1100" b="1">
              <a:solidFill>
                <a:srgbClr val="FF0000"/>
              </a:solidFill>
              <a:effectLst/>
              <a:latin typeface="+mn-lt"/>
              <a:ea typeface="+mn-ea"/>
              <a:cs typeface="+mn-cs"/>
            </a:rPr>
            <a:t>a</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h</a:t>
          </a:r>
          <a:r>
            <a:rPr kumimoji="1" lang="ja-JP" altLang="en-US" sz="1100" b="1">
              <a:solidFill>
                <a:srgbClr val="FF0000"/>
              </a:solidFill>
              <a:effectLst/>
              <a:latin typeface="+mn-lt"/>
              <a:ea typeface="+mn-ea"/>
              <a:cs typeface="+mn-cs"/>
            </a:rPr>
            <a:t>も</a:t>
          </a:r>
          <a:r>
            <a:rPr kumimoji="1" lang="en-US" altLang="ja-JP" sz="1100" b="1">
              <a:solidFill>
                <a:srgbClr val="FF0000"/>
              </a:solidFill>
              <a:effectLst/>
              <a:latin typeface="+mn-lt"/>
              <a:ea typeface="+mn-ea"/>
              <a:cs typeface="+mn-cs"/>
            </a:rPr>
            <a:t>1</a:t>
          </a:r>
          <a:r>
            <a:rPr kumimoji="1" lang="ja-JP" altLang="en-US" sz="1100" b="1">
              <a:solidFill>
                <a:srgbClr val="FF0000"/>
              </a:solidFill>
              <a:effectLst/>
              <a:latin typeface="+mn-lt"/>
              <a:ea typeface="+mn-ea"/>
              <a:cs typeface="+mn-cs"/>
            </a:rPr>
            <a:t>つも●がついていないということはあり得ない回答なので、確認し修正してください。</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多面の増進を図る活動～広報活動を含む）</a:t>
          </a:r>
          <a:r>
            <a:rPr kumimoji="1" lang="en-US" altLang="ja-JP" sz="1100" b="1">
              <a:solidFill>
                <a:srgbClr val="FF0000"/>
              </a:solidFill>
            </a:rPr>
            <a:t>》</a:t>
          </a:r>
        </a:p>
        <a:p>
          <a:r>
            <a:rPr kumimoji="1" lang="ja-JP" altLang="en-US" sz="1100" b="1">
              <a:solidFill>
                <a:srgbClr val="FF0000"/>
              </a:solidFill>
            </a:rPr>
            <a:t>・特になしや無記入　はあり得ません。活動をしていないことになります。振り返りとして、どんなことをしたかを洗い出す。細かく書く必要はなく、作業項目単位でよい。</a:t>
          </a:r>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取り組んでみてよかったこと、成果等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・特になしや無記入　はあり得ません。活動をしていないことになります。振り返りとして、</a:t>
          </a:r>
          <a:r>
            <a:rPr kumimoji="1" lang="ja-JP" altLang="en-US" sz="1100" b="1">
              <a:solidFill>
                <a:srgbClr val="FF0000"/>
              </a:solidFill>
              <a:effectLst/>
              <a:latin typeface="+mn-lt"/>
              <a:ea typeface="+mn-ea"/>
              <a:cs typeface="+mn-cs"/>
            </a:rPr>
            <a:t>上記の実施した活動の中で、良かったことや成果だと言えることを何でよいから書く。</a:t>
          </a:r>
          <a:endParaRPr kumimoji="1" lang="en-US" altLang="ja-JP" sz="1100" b="1">
            <a:solidFill>
              <a:srgbClr val="FF0000"/>
            </a:solidFill>
            <a:effectLst/>
            <a:latin typeface="+mn-lt"/>
            <a:ea typeface="+mn-ea"/>
            <a:cs typeface="+mn-cs"/>
          </a:endParaRPr>
        </a:p>
        <a:p>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75</xdr:col>
      <xdr:colOff>116140</xdr:colOff>
      <xdr:row>26</xdr:row>
      <xdr:rowOff>52669</xdr:rowOff>
    </xdr:from>
    <xdr:to>
      <xdr:col>87</xdr:col>
      <xdr:colOff>830035</xdr:colOff>
      <xdr:row>50</xdr:row>
      <xdr:rowOff>66676</xdr:rowOff>
    </xdr:to>
    <xdr:sp macro="" textlink="">
      <xdr:nvSpPr>
        <xdr:cNvPr id="10" name="テキスト ボックス 9">
          <a:extLst>
            <a:ext uri="{FF2B5EF4-FFF2-40B4-BE49-F238E27FC236}">
              <a16:creationId xmlns:a16="http://schemas.microsoft.com/office/drawing/2014/main" id="{1627322C-DA51-94E3-F867-7F3859B25E7F}"/>
            </a:ext>
          </a:extLst>
        </xdr:cNvPr>
        <xdr:cNvSpPr txBox="1"/>
      </xdr:nvSpPr>
      <xdr:spPr>
        <a:xfrm>
          <a:off x="30667578" y="5720044"/>
          <a:ext cx="5857395" cy="40145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問１　６）　で</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としているが、</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効果があったと感じるものが１つも●がついていない場合、回答欄の増進活動のチェックのつけ忘れではないかを確認してください。</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をつけて、その横の増進活動のチェックを忘れているパターンがよくあります）</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取り組んでいるのに効果がないということになるので、つけ忘れを限りなくなくしてください。（取り組んでいるが効果がないという回答となり、意図せずして、</a:t>
          </a:r>
          <a:r>
            <a:rPr kumimoji="1" lang="ja-JP" altLang="ja-JP" sz="1100" b="1">
              <a:solidFill>
                <a:srgbClr val="FF0000"/>
              </a:solidFill>
              <a:effectLst/>
              <a:latin typeface="+mn-lt"/>
              <a:ea typeface="+mn-ea"/>
              <a:cs typeface="+mn-cs"/>
            </a:rPr>
            <a:t>増進活動を否定する</a:t>
          </a:r>
          <a:r>
            <a:rPr kumimoji="1" lang="ja-JP" altLang="en-US" sz="1100" b="1">
              <a:solidFill>
                <a:srgbClr val="FF0000"/>
              </a:solidFill>
              <a:effectLst/>
              <a:latin typeface="+mn-lt"/>
              <a:ea typeface="+mn-ea"/>
              <a:cs typeface="+mn-cs"/>
            </a:rPr>
            <a:t>ことになるため特に留意）</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自由記載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・振り返りや、市町村との相談の機会として、特になしや無記入　は避けてください。次期対策も継続する優良な組織であれば相談事項はないということもあり得るかと思いますが、継続も検討するような活動組織は相談事項が必ずあるはずです。</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51</xdr:col>
      <xdr:colOff>78721</xdr:colOff>
      <xdr:row>25</xdr:row>
      <xdr:rowOff>157443</xdr:rowOff>
    </xdr:from>
    <xdr:to>
      <xdr:col>75</xdr:col>
      <xdr:colOff>23812</xdr:colOff>
      <xdr:row>50</xdr:row>
      <xdr:rowOff>0</xdr:rowOff>
    </xdr:to>
    <xdr:sp macro="" textlink="">
      <xdr:nvSpPr>
        <xdr:cNvPr id="11" name="テキスト ボックス 10">
          <a:extLst>
            <a:ext uri="{FF2B5EF4-FFF2-40B4-BE49-F238E27FC236}">
              <a16:creationId xmlns:a16="http://schemas.microsoft.com/office/drawing/2014/main" id="{09333A14-81CF-F877-4C30-171B36B66B22}"/>
            </a:ext>
          </a:extLst>
        </xdr:cNvPr>
        <xdr:cNvSpPr txBox="1"/>
      </xdr:nvSpPr>
      <xdr:spPr>
        <a:xfrm>
          <a:off x="22629159" y="5658131"/>
          <a:ext cx="7946091" cy="400974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効果の発現（見込み）</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88</xdr:col>
      <xdr:colOff>76119</xdr:colOff>
      <xdr:row>26</xdr:row>
      <xdr:rowOff>97692</xdr:rowOff>
    </xdr:from>
    <xdr:to>
      <xdr:col>104</xdr:col>
      <xdr:colOff>476249</xdr:colOff>
      <xdr:row>50</xdr:row>
      <xdr:rowOff>101493</xdr:rowOff>
    </xdr:to>
    <xdr:sp macro="" textlink="">
      <xdr:nvSpPr>
        <xdr:cNvPr id="12" name="テキスト ボックス 11">
          <a:extLst>
            <a:ext uri="{FF2B5EF4-FFF2-40B4-BE49-F238E27FC236}">
              <a16:creationId xmlns:a16="http://schemas.microsoft.com/office/drawing/2014/main" id="{29C5EF00-A158-AACE-FE2C-4FE760C95273}"/>
            </a:ext>
          </a:extLst>
        </xdr:cNvPr>
        <xdr:cNvSpPr txBox="1"/>
      </xdr:nvSpPr>
      <xdr:spPr>
        <a:xfrm>
          <a:off x="36652119" y="5765067"/>
          <a:ext cx="9520318" cy="4004301"/>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活動組織の評価</a:t>
          </a:r>
          <a:r>
            <a:rPr kumimoji="1" lang="en-US" altLang="ja-JP" sz="1100" b="1">
              <a:solidFill>
                <a:srgbClr val="FF0000"/>
              </a:solidFill>
            </a:rPr>
            <a:t>》</a:t>
          </a:r>
        </a:p>
        <a:p>
          <a:r>
            <a:rPr kumimoji="1" lang="ja-JP" altLang="en-US" sz="1100" b="1">
              <a:solidFill>
                <a:srgbClr val="FF0000"/>
              </a:solidFill>
            </a:rPr>
            <a:t>・（不可ではないですが）評価が、「指導または助言が必要」「体制の見直しが必要」の組織については、組織の活動継続に向けて適切にフォローをお願いします。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指導助言の内容</a:t>
          </a:r>
          <a:r>
            <a:rPr kumimoji="1" lang="en-US" altLang="ja-JP" sz="1100" b="1">
              <a:solidFill>
                <a:srgbClr val="FF0000"/>
              </a:solidFill>
            </a:rPr>
            <a:t>》</a:t>
          </a:r>
        </a:p>
        <a:p>
          <a:r>
            <a:rPr kumimoji="1" lang="ja-JP" altLang="en-US" sz="1100" b="1">
              <a:solidFill>
                <a:srgbClr val="FF0000"/>
              </a:solidFill>
            </a:rPr>
            <a:t>・</a:t>
          </a:r>
          <a:r>
            <a:rPr kumimoji="1" lang="ja-JP" altLang="ja-JP" sz="1100" b="1">
              <a:solidFill>
                <a:srgbClr val="FF0000"/>
              </a:solidFill>
              <a:effectLst/>
              <a:latin typeface="+mn-lt"/>
              <a:ea typeface="+mn-ea"/>
              <a:cs typeface="+mn-cs"/>
            </a:rPr>
            <a:t>「指導または助言が必要」「体制の見直しが必要」</a:t>
          </a:r>
          <a:r>
            <a:rPr kumimoji="1" lang="ja-JP" altLang="en-US" sz="1100" b="1">
              <a:solidFill>
                <a:srgbClr val="FF0000"/>
              </a:solidFill>
              <a:effectLst/>
              <a:latin typeface="+mn-lt"/>
              <a:ea typeface="+mn-ea"/>
              <a:cs typeface="+mn-cs"/>
            </a:rPr>
            <a:t>の組織は、必ず記載が必要。空欄や特になしは不可です。</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・指導の内容は具体的な記載をお願いします。「適切に指導していく」などは不可。</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・課題や問題点だけを列挙し、指導や助言の内容ではないものは不可。（</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：～が課題である。～が懸念される。　○：～課題であるため、事務の負担軽減のため広域化などの検討、事務委託などを促しフォローしていく。　等）</a:t>
          </a:r>
          <a:endParaRPr kumimoji="1" lang="en-US" altLang="ja-JP" sz="1100" b="1">
            <a:solidFill>
              <a:srgbClr val="FF0000"/>
            </a:solidFill>
          </a:endParaRPr>
        </a:p>
        <a:p>
          <a:endParaRPr kumimoji="1" lang="en-US" altLang="ja-JP" sz="1100" b="1">
            <a:solidFill>
              <a:srgbClr val="FF0000"/>
            </a:solidFill>
          </a:endParaRPr>
        </a:p>
        <a:p>
          <a:endParaRPr lang="ja-JP" altLang="ja-JP">
            <a:solidFill>
              <a:srgbClr val="FF0000"/>
            </a:solidFill>
            <a:effectLst/>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効果の発現（見込み）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ja-JP" altLang="en-US" sz="1100" b="1">
            <a:solidFill>
              <a:srgbClr val="FF0000"/>
            </a:solidFill>
          </a:endParaRPr>
        </a:p>
      </xdr:txBody>
    </xdr:sp>
    <xdr:clientData/>
  </xdr:twoCellAnchor>
  <xdr:twoCellAnchor>
    <xdr:from>
      <xdr:col>1</xdr:col>
      <xdr:colOff>39220</xdr:colOff>
      <xdr:row>24</xdr:row>
      <xdr:rowOff>105107</xdr:rowOff>
    </xdr:from>
    <xdr:to>
      <xdr:col>7</xdr:col>
      <xdr:colOff>268940</xdr:colOff>
      <xdr:row>26</xdr:row>
      <xdr:rowOff>11211</xdr:rowOff>
    </xdr:to>
    <xdr:sp macro="" textlink="">
      <xdr:nvSpPr>
        <xdr:cNvPr id="13" name="右中かっこ 12">
          <a:extLst>
            <a:ext uri="{FF2B5EF4-FFF2-40B4-BE49-F238E27FC236}">
              <a16:creationId xmlns:a16="http://schemas.microsoft.com/office/drawing/2014/main" id="{171D28FF-3E6A-FEE4-967B-6F6B65B1B645}"/>
            </a:ext>
          </a:extLst>
        </xdr:cNvPr>
        <xdr:cNvSpPr/>
      </xdr:nvSpPr>
      <xdr:spPr>
        <a:xfrm rot="5400000">
          <a:off x="2092890" y="4108023"/>
          <a:ext cx="247690" cy="298868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52551</xdr:colOff>
      <xdr:row>24</xdr:row>
      <xdr:rowOff>124813</xdr:rowOff>
    </xdr:from>
    <xdr:to>
      <xdr:col>16</xdr:col>
      <xdr:colOff>321879</xdr:colOff>
      <xdr:row>26</xdr:row>
      <xdr:rowOff>30917</xdr:rowOff>
    </xdr:to>
    <xdr:sp macro="" textlink="">
      <xdr:nvSpPr>
        <xdr:cNvPr id="14" name="右中かっこ 13">
          <a:extLst>
            <a:ext uri="{FF2B5EF4-FFF2-40B4-BE49-F238E27FC236}">
              <a16:creationId xmlns:a16="http://schemas.microsoft.com/office/drawing/2014/main" id="{012CA925-3399-9935-A882-BCB0A8840B65}"/>
            </a:ext>
          </a:extLst>
        </xdr:cNvPr>
        <xdr:cNvSpPr/>
      </xdr:nvSpPr>
      <xdr:spPr>
        <a:xfrm rot="5400000">
          <a:off x="5489336" y="3963408"/>
          <a:ext cx="247690" cy="331732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69117</xdr:colOff>
      <xdr:row>24</xdr:row>
      <xdr:rowOff>149087</xdr:rowOff>
    </xdr:from>
    <xdr:to>
      <xdr:col>31</xdr:col>
      <xdr:colOff>256761</xdr:colOff>
      <xdr:row>26</xdr:row>
      <xdr:rowOff>47483</xdr:rowOff>
    </xdr:to>
    <xdr:sp macro="" textlink="">
      <xdr:nvSpPr>
        <xdr:cNvPr id="15" name="右中かっこ 14">
          <a:extLst>
            <a:ext uri="{FF2B5EF4-FFF2-40B4-BE49-F238E27FC236}">
              <a16:creationId xmlns:a16="http://schemas.microsoft.com/office/drawing/2014/main" id="{6D0E1774-1E2D-2DEB-3DF3-3E8A443F9DCE}"/>
            </a:ext>
          </a:extLst>
        </xdr:cNvPr>
        <xdr:cNvSpPr/>
      </xdr:nvSpPr>
      <xdr:spPr>
        <a:xfrm rot="5400000">
          <a:off x="9970654" y="2961354"/>
          <a:ext cx="246266" cy="5438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51</xdr:col>
      <xdr:colOff>91531</xdr:colOff>
      <xdr:row>24</xdr:row>
      <xdr:rowOff>134473</xdr:rowOff>
    </xdr:from>
    <xdr:to>
      <xdr:col>74</xdr:col>
      <xdr:colOff>291352</xdr:colOff>
      <xdr:row>26</xdr:row>
      <xdr:rowOff>36277</xdr:rowOff>
    </xdr:to>
    <xdr:sp macro="" textlink="">
      <xdr:nvSpPr>
        <xdr:cNvPr id="16" name="右中かっこ 15">
          <a:extLst>
            <a:ext uri="{FF2B5EF4-FFF2-40B4-BE49-F238E27FC236}">
              <a16:creationId xmlns:a16="http://schemas.microsoft.com/office/drawing/2014/main" id="{A0B2669D-E14B-AD8D-E6A1-10AA003A1EC1}"/>
            </a:ext>
          </a:extLst>
        </xdr:cNvPr>
        <xdr:cNvSpPr/>
      </xdr:nvSpPr>
      <xdr:spPr>
        <a:xfrm rot="5400000">
          <a:off x="26266202" y="1705567"/>
          <a:ext cx="237980" cy="778620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40</xdr:col>
      <xdr:colOff>46708</xdr:colOff>
      <xdr:row>24</xdr:row>
      <xdr:rowOff>112062</xdr:rowOff>
    </xdr:from>
    <xdr:to>
      <xdr:col>50</xdr:col>
      <xdr:colOff>605118</xdr:colOff>
      <xdr:row>26</xdr:row>
      <xdr:rowOff>3</xdr:rowOff>
    </xdr:to>
    <xdr:sp macro="" textlink="">
      <xdr:nvSpPr>
        <xdr:cNvPr id="17" name="右中かっこ 16">
          <a:extLst>
            <a:ext uri="{FF2B5EF4-FFF2-40B4-BE49-F238E27FC236}">
              <a16:creationId xmlns:a16="http://schemas.microsoft.com/office/drawing/2014/main" id="{EFD23D29-A668-1219-B098-DB0F99D7B9CD}"/>
            </a:ext>
          </a:extLst>
        </xdr:cNvPr>
        <xdr:cNvSpPr/>
      </xdr:nvSpPr>
      <xdr:spPr>
        <a:xfrm rot="5400000">
          <a:off x="19454354" y="2813622"/>
          <a:ext cx="224117" cy="551141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35502</xdr:colOff>
      <xdr:row>24</xdr:row>
      <xdr:rowOff>123270</xdr:rowOff>
    </xdr:from>
    <xdr:to>
      <xdr:col>39</xdr:col>
      <xdr:colOff>605118</xdr:colOff>
      <xdr:row>26</xdr:row>
      <xdr:rowOff>22415</xdr:rowOff>
    </xdr:to>
    <xdr:sp macro="" textlink="">
      <xdr:nvSpPr>
        <xdr:cNvPr id="18" name="右中かっこ 17">
          <a:extLst>
            <a:ext uri="{FF2B5EF4-FFF2-40B4-BE49-F238E27FC236}">
              <a16:creationId xmlns:a16="http://schemas.microsoft.com/office/drawing/2014/main" id="{B5FD4220-B55B-69CF-6586-1E073A755DC6}"/>
            </a:ext>
          </a:extLst>
        </xdr:cNvPr>
        <xdr:cNvSpPr/>
      </xdr:nvSpPr>
      <xdr:spPr>
        <a:xfrm rot="5400000">
          <a:off x="14703061" y="3721299"/>
          <a:ext cx="235321" cy="37296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75</xdr:col>
      <xdr:colOff>219890</xdr:colOff>
      <xdr:row>25</xdr:row>
      <xdr:rowOff>60107</xdr:rowOff>
    </xdr:from>
    <xdr:to>
      <xdr:col>87</xdr:col>
      <xdr:colOff>831273</xdr:colOff>
      <xdr:row>26</xdr:row>
      <xdr:rowOff>69273</xdr:rowOff>
    </xdr:to>
    <xdr:sp macro="" textlink="">
      <xdr:nvSpPr>
        <xdr:cNvPr id="19" name="右中かっこ 18">
          <a:extLst>
            <a:ext uri="{FF2B5EF4-FFF2-40B4-BE49-F238E27FC236}">
              <a16:creationId xmlns:a16="http://schemas.microsoft.com/office/drawing/2014/main" id="{01648B7E-68CE-A7A7-4F8D-0FB4BB68A6BF}"/>
            </a:ext>
          </a:extLst>
        </xdr:cNvPr>
        <xdr:cNvSpPr/>
      </xdr:nvSpPr>
      <xdr:spPr>
        <a:xfrm rot="5400000">
          <a:off x="33442862" y="2824317"/>
          <a:ext cx="182347" cy="580683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88</xdr:col>
      <xdr:colOff>100827</xdr:colOff>
      <xdr:row>25</xdr:row>
      <xdr:rowOff>83920</xdr:rowOff>
    </xdr:from>
    <xdr:to>
      <xdr:col>104</xdr:col>
      <xdr:colOff>357186</xdr:colOff>
      <xdr:row>26</xdr:row>
      <xdr:rowOff>142875</xdr:rowOff>
    </xdr:to>
    <xdr:sp macro="" textlink="">
      <xdr:nvSpPr>
        <xdr:cNvPr id="20" name="右中かっこ 19">
          <a:extLst>
            <a:ext uri="{FF2B5EF4-FFF2-40B4-BE49-F238E27FC236}">
              <a16:creationId xmlns:a16="http://schemas.microsoft.com/office/drawing/2014/main" id="{209EBA81-80C8-C404-C0AF-92FC7E6EA4BC}"/>
            </a:ext>
          </a:extLst>
        </xdr:cNvPr>
        <xdr:cNvSpPr/>
      </xdr:nvSpPr>
      <xdr:spPr>
        <a:xfrm rot="5400000">
          <a:off x="41252280" y="1009155"/>
          <a:ext cx="225642" cy="937654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75319</xdr:colOff>
      <xdr:row>20</xdr:row>
      <xdr:rowOff>147920</xdr:rowOff>
    </xdr:from>
    <xdr:to>
      <xdr:col>15</xdr:col>
      <xdr:colOff>0</xdr:colOff>
      <xdr:row>24</xdr:row>
      <xdr:rowOff>66675</xdr:rowOff>
    </xdr:to>
    <xdr:sp macro="" textlink="">
      <xdr:nvSpPr>
        <xdr:cNvPr id="21" name="テキスト ボックス 20">
          <a:extLst>
            <a:ext uri="{FF2B5EF4-FFF2-40B4-BE49-F238E27FC236}">
              <a16:creationId xmlns:a16="http://schemas.microsoft.com/office/drawing/2014/main" id="{C97E561F-4F34-F461-00F4-B7CCEC931048}"/>
            </a:ext>
          </a:extLst>
        </xdr:cNvPr>
        <xdr:cNvSpPr txBox="1"/>
      </xdr:nvSpPr>
      <xdr:spPr>
        <a:xfrm>
          <a:off x="761119" y="4843745"/>
          <a:ext cx="5792081" cy="6045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行を増やす時は、９～１３行目をコピーして、挿入して増やしてください。</a:t>
          </a:r>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r>
            <a:rPr kumimoji="1" lang="ja-JP" altLang="en-US" sz="1100" b="1">
              <a:solidFill>
                <a:srgbClr val="FF0000"/>
              </a:solidFill>
            </a:rPr>
            <a:t>は、削除しても構いませんが、提出時に必ず確認して提出するようにしてください。</a:t>
          </a:r>
          <a:endParaRPr kumimoji="1" lang="en-US" altLang="ja-JP" sz="1100" b="1">
            <a:solidFill>
              <a:srgbClr val="FF0000"/>
            </a:solidFill>
          </a:endParaRPr>
        </a:p>
      </xdr:txBody>
    </xdr:sp>
    <xdr:clientData/>
  </xdr:twoCellAnchor>
  <xdr:oneCellAnchor>
    <xdr:from>
      <xdr:col>8</xdr:col>
      <xdr:colOff>310054</xdr:colOff>
      <xdr:row>18</xdr:row>
      <xdr:rowOff>38100</xdr:rowOff>
    </xdr:from>
    <xdr:ext cx="4536266" cy="434340"/>
    <xdr:sp macro="" textlink="">
      <xdr:nvSpPr>
        <xdr:cNvPr id="22" name="正方形/長方形 21">
          <a:extLst>
            <a:ext uri="{FF2B5EF4-FFF2-40B4-BE49-F238E27FC236}">
              <a16:creationId xmlns:a16="http://schemas.microsoft.com/office/drawing/2014/main" id="{5BD56239-5063-44F2-8D93-89677C4B5D28}"/>
            </a:ext>
          </a:extLst>
        </xdr:cNvPr>
        <xdr:cNvSpPr/>
      </xdr:nvSpPr>
      <xdr:spPr>
        <a:xfrm>
          <a:off x="3800014" y="6377940"/>
          <a:ext cx="4536266" cy="434340"/>
        </a:xfrm>
        <a:prstGeom prst="rect">
          <a:avLst/>
        </a:prstGeom>
        <a:solidFill>
          <a:srgbClr val="CCFFCC"/>
        </a:solidFill>
        <a:ln w="19050">
          <a:solidFill>
            <a:srgbClr val="FF0000"/>
          </a:solidFill>
        </a:ln>
      </xdr:spPr>
      <xdr:txBody>
        <a:bodyPr wrap="square" lIns="91440" tIns="45720" rIns="91440" bIns="45720">
          <a:noAutofit/>
        </a:bodyPr>
        <a:lstStyle/>
        <a:p>
          <a:pPr algn="ctr"/>
          <a:r>
            <a:rPr lang="ja-JP" altLang="en-US" sz="1800" b="1" cap="none" spc="0">
              <a:ln w="12700" cmpd="sng">
                <a:solidFill>
                  <a:schemeClr val="accent4"/>
                </a:solidFill>
                <a:prstDash val="solid"/>
              </a:ln>
              <a:solidFill>
                <a:srgbClr val="FF0000"/>
              </a:solidFill>
              <a:effectLst/>
            </a:rPr>
            <a:t>下のコメントは　農林水産省による説明です</a:t>
          </a:r>
        </a:p>
      </xdr:txBody>
    </xdr:sp>
    <xdr:clientData/>
  </xdr:oneCellAnchor>
  <xdr:twoCellAnchor>
    <xdr:from>
      <xdr:col>0</xdr:col>
      <xdr:colOff>388620</xdr:colOff>
      <xdr:row>6</xdr:row>
      <xdr:rowOff>2926080</xdr:rowOff>
    </xdr:from>
    <xdr:to>
      <xdr:col>22</xdr:col>
      <xdr:colOff>57834</xdr:colOff>
      <xdr:row>6</xdr:row>
      <xdr:rowOff>3453619</xdr:rowOff>
    </xdr:to>
    <xdr:sp macro="" textlink="">
      <xdr:nvSpPr>
        <xdr:cNvPr id="24" name="テキスト ボックス 23">
          <a:extLst>
            <a:ext uri="{FF2B5EF4-FFF2-40B4-BE49-F238E27FC236}">
              <a16:creationId xmlns:a16="http://schemas.microsoft.com/office/drawing/2014/main" id="{D8A5834F-CDFB-41EA-9D6D-76E0DFD0B5D9}"/>
            </a:ext>
          </a:extLst>
        </xdr:cNvPr>
        <xdr:cNvSpPr txBox="1"/>
      </xdr:nvSpPr>
      <xdr:spPr>
        <a:xfrm>
          <a:off x="388620" y="3931920"/>
          <a:ext cx="8333154" cy="527539"/>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①　各活動組織の様式１の「→集計表</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自動入力」シートの出力値を、</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B</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列から</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DA</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列まで選択し、「値の貼付け」</a:t>
          </a:r>
          <a:endParaRPr kumimoji="1" lang="en-US" altLang="ja-JP" sz="1100" b="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不可：</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行選択　✕</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（エラーチェック部分</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DC</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列右を消してしまうため）</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endParaRPr kumimoji="1" lang="ja-JP" altLang="en-US" sz="1100" b="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22</xdr:col>
      <xdr:colOff>91440</xdr:colOff>
      <xdr:row>6</xdr:row>
      <xdr:rowOff>2918461</xdr:rowOff>
    </xdr:from>
    <xdr:to>
      <xdr:col>44</xdr:col>
      <xdr:colOff>328637</xdr:colOff>
      <xdr:row>6</xdr:row>
      <xdr:rowOff>3451861</xdr:rowOff>
    </xdr:to>
    <xdr:sp macro="" textlink="">
      <xdr:nvSpPr>
        <xdr:cNvPr id="25" name="テキスト ボックス 24">
          <a:extLst>
            <a:ext uri="{FF2B5EF4-FFF2-40B4-BE49-F238E27FC236}">
              <a16:creationId xmlns:a16="http://schemas.microsoft.com/office/drawing/2014/main" id="{F9438C53-BEC4-46F4-A8A8-1AF7024AE245}"/>
            </a:ext>
          </a:extLst>
        </xdr:cNvPr>
        <xdr:cNvSpPr txBox="1"/>
      </xdr:nvSpPr>
      <xdr:spPr>
        <a:xfrm>
          <a:off x="8755380" y="3924301"/>
          <a:ext cx="8421077" cy="533400"/>
        </a:xfrm>
        <a:prstGeom prst="rect">
          <a:avLst/>
        </a:prstGeom>
        <a:solidFill>
          <a:srgbClr val="CCFF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②　</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DC</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列右</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のエラーチェックを確認し、エラーがあるなら対応する。</a:t>
          </a:r>
          <a:endPar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　　「エラー確認項目」及び「集計</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B</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（別紙）（作成例）」シート参照のこと。</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（必読）</a:t>
          </a:r>
          <a:endParaRPr kumimoji="1" lang="ja-JP" altLang="en-US" sz="1100" b="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198344</xdr:colOff>
      <xdr:row>1</xdr:row>
      <xdr:rowOff>107016</xdr:rowOff>
    </xdr:from>
    <xdr:ext cx="8166287" cy="870136"/>
    <xdr:sp macro="" textlink="">
      <xdr:nvSpPr>
        <xdr:cNvPr id="3" name="テキスト ボックス 2">
          <a:extLst>
            <a:ext uri="{FF2B5EF4-FFF2-40B4-BE49-F238E27FC236}">
              <a16:creationId xmlns:a16="http://schemas.microsoft.com/office/drawing/2014/main" id="{88AA01B1-00C9-427F-8E44-93485BBBD92F}"/>
            </a:ext>
          </a:extLst>
        </xdr:cNvPr>
        <xdr:cNvSpPr txBox="1"/>
      </xdr:nvSpPr>
      <xdr:spPr>
        <a:xfrm>
          <a:off x="198344" y="331134"/>
          <a:ext cx="8166287" cy="870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DC</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DC</a:t>
          </a:r>
          <a:r>
            <a:rPr kumimoji="1" lang="ja-JP" altLang="en-US" sz="1000"/>
            <a:t>～の各列のエラー内容を確認のうえ、自己評価・市町村評価チェックシートの記入内容を修正してください。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BB094-82D7-4D3A-B0A8-5334C205F08F}">
  <sheetPr>
    <tabColor rgb="FFFFFF99"/>
  </sheetPr>
  <dimension ref="A1:AP48"/>
  <sheetViews>
    <sheetView showGridLines="0" showZeros="0" view="pageBreakPreview" topLeftCell="B4" zoomScaleNormal="100" zoomScaleSheetLayoutView="100" workbookViewId="0">
      <selection activeCell="C18" sqref="C18:AH21"/>
    </sheetView>
  </sheetViews>
  <sheetFormatPr defaultRowHeight="13.2" x14ac:dyDescent="0.2"/>
  <cols>
    <col min="1" max="52" width="2.6640625" style="47" customWidth="1"/>
    <col min="53" max="256" width="9" style="47"/>
    <col min="257" max="308" width="2.6640625" style="47" customWidth="1"/>
    <col min="309" max="512" width="9" style="47"/>
    <col min="513" max="564" width="2.6640625" style="47" customWidth="1"/>
    <col min="565" max="768" width="9" style="47"/>
    <col min="769" max="820" width="2.6640625" style="47" customWidth="1"/>
    <col min="821" max="1024" width="9" style="47"/>
    <col min="1025" max="1076" width="2.6640625" style="47" customWidth="1"/>
    <col min="1077" max="1280" width="9" style="47"/>
    <col min="1281" max="1332" width="2.6640625" style="47" customWidth="1"/>
    <col min="1333" max="1536" width="9" style="47"/>
    <col min="1537" max="1588" width="2.6640625" style="47" customWidth="1"/>
    <col min="1589" max="1792" width="9" style="47"/>
    <col min="1793" max="1844" width="2.6640625" style="47" customWidth="1"/>
    <col min="1845" max="2048" width="9" style="47"/>
    <col min="2049" max="2100" width="2.6640625" style="47" customWidth="1"/>
    <col min="2101" max="2304" width="9" style="47"/>
    <col min="2305" max="2356" width="2.6640625" style="47" customWidth="1"/>
    <col min="2357" max="2560" width="9" style="47"/>
    <col min="2561" max="2612" width="2.6640625" style="47" customWidth="1"/>
    <col min="2613" max="2816" width="9" style="47"/>
    <col min="2817" max="2868" width="2.6640625" style="47" customWidth="1"/>
    <col min="2869" max="3072" width="9" style="47"/>
    <col min="3073" max="3124" width="2.6640625" style="47" customWidth="1"/>
    <col min="3125" max="3328" width="9" style="47"/>
    <col min="3329" max="3380" width="2.6640625" style="47" customWidth="1"/>
    <col min="3381" max="3584" width="9" style="47"/>
    <col min="3585" max="3636" width="2.6640625" style="47" customWidth="1"/>
    <col min="3637" max="3840" width="9" style="47"/>
    <col min="3841" max="3892" width="2.6640625" style="47" customWidth="1"/>
    <col min="3893" max="4096" width="9" style="47"/>
    <col min="4097" max="4148" width="2.6640625" style="47" customWidth="1"/>
    <col min="4149" max="4352" width="9" style="47"/>
    <col min="4353" max="4404" width="2.6640625" style="47" customWidth="1"/>
    <col min="4405" max="4608" width="9" style="47"/>
    <col min="4609" max="4660" width="2.6640625" style="47" customWidth="1"/>
    <col min="4661" max="4864" width="9" style="47"/>
    <col min="4865" max="4916" width="2.6640625" style="47" customWidth="1"/>
    <col min="4917" max="5120" width="9" style="47"/>
    <col min="5121" max="5172" width="2.6640625" style="47" customWidth="1"/>
    <col min="5173" max="5376" width="9" style="47"/>
    <col min="5377" max="5428" width="2.6640625" style="47" customWidth="1"/>
    <col min="5429" max="5632" width="9" style="47"/>
    <col min="5633" max="5684" width="2.6640625" style="47" customWidth="1"/>
    <col min="5685" max="5888" width="9" style="47"/>
    <col min="5889" max="5940" width="2.6640625" style="47" customWidth="1"/>
    <col min="5941" max="6144" width="9" style="47"/>
    <col min="6145" max="6196" width="2.6640625" style="47" customWidth="1"/>
    <col min="6197" max="6400" width="9" style="47"/>
    <col min="6401" max="6452" width="2.6640625" style="47" customWidth="1"/>
    <col min="6453" max="6656" width="9" style="47"/>
    <col min="6657" max="6708" width="2.6640625" style="47" customWidth="1"/>
    <col min="6709" max="6912" width="9" style="47"/>
    <col min="6913" max="6964" width="2.6640625" style="47" customWidth="1"/>
    <col min="6965" max="7168" width="9" style="47"/>
    <col min="7169" max="7220" width="2.6640625" style="47" customWidth="1"/>
    <col min="7221" max="7424" width="9" style="47"/>
    <col min="7425" max="7476" width="2.6640625" style="47" customWidth="1"/>
    <col min="7477" max="7680" width="9" style="47"/>
    <col min="7681" max="7732" width="2.6640625" style="47" customWidth="1"/>
    <col min="7733" max="7936" width="9" style="47"/>
    <col min="7937" max="7988" width="2.6640625" style="47" customWidth="1"/>
    <col min="7989" max="8192" width="9" style="47"/>
    <col min="8193" max="8244" width="2.6640625" style="47" customWidth="1"/>
    <col min="8245" max="8448" width="9" style="47"/>
    <col min="8449" max="8500" width="2.6640625" style="47" customWidth="1"/>
    <col min="8501" max="8704" width="9" style="47"/>
    <col min="8705" max="8756" width="2.6640625" style="47" customWidth="1"/>
    <col min="8757" max="8960" width="9" style="47"/>
    <col min="8961" max="9012" width="2.6640625" style="47" customWidth="1"/>
    <col min="9013" max="9216" width="9" style="47"/>
    <col min="9217" max="9268" width="2.6640625" style="47" customWidth="1"/>
    <col min="9269" max="9472" width="9" style="47"/>
    <col min="9473" max="9524" width="2.6640625" style="47" customWidth="1"/>
    <col min="9525" max="9728" width="9" style="47"/>
    <col min="9729" max="9780" width="2.6640625" style="47" customWidth="1"/>
    <col min="9781" max="9984" width="9" style="47"/>
    <col min="9985" max="10036" width="2.6640625" style="47" customWidth="1"/>
    <col min="10037" max="10240" width="9" style="47"/>
    <col min="10241" max="10292" width="2.6640625" style="47" customWidth="1"/>
    <col min="10293" max="10496" width="9" style="47"/>
    <col min="10497" max="10548" width="2.6640625" style="47" customWidth="1"/>
    <col min="10549" max="10752" width="9" style="47"/>
    <col min="10753" max="10804" width="2.6640625" style="47" customWidth="1"/>
    <col min="10805" max="11008" width="9" style="47"/>
    <col min="11009" max="11060" width="2.6640625" style="47" customWidth="1"/>
    <col min="11061" max="11264" width="9" style="47"/>
    <col min="11265" max="11316" width="2.6640625" style="47" customWidth="1"/>
    <col min="11317" max="11520" width="9" style="47"/>
    <col min="11521" max="11572" width="2.6640625" style="47" customWidth="1"/>
    <col min="11573" max="11776" width="9" style="47"/>
    <col min="11777" max="11828" width="2.6640625" style="47" customWidth="1"/>
    <col min="11829" max="12032" width="9" style="47"/>
    <col min="12033" max="12084" width="2.6640625" style="47" customWidth="1"/>
    <col min="12085" max="12288" width="9" style="47"/>
    <col min="12289" max="12340" width="2.6640625" style="47" customWidth="1"/>
    <col min="12341" max="12544" width="9" style="47"/>
    <col min="12545" max="12596" width="2.6640625" style="47" customWidth="1"/>
    <col min="12597" max="12800" width="9" style="47"/>
    <col min="12801" max="12852" width="2.6640625" style="47" customWidth="1"/>
    <col min="12853" max="13056" width="9" style="47"/>
    <col min="13057" max="13108" width="2.6640625" style="47" customWidth="1"/>
    <col min="13109" max="13312" width="9" style="47"/>
    <col min="13313" max="13364" width="2.6640625" style="47" customWidth="1"/>
    <col min="13365" max="13568" width="9" style="47"/>
    <col min="13569" max="13620" width="2.6640625" style="47" customWidth="1"/>
    <col min="13621" max="13824" width="9" style="47"/>
    <col min="13825" max="13876" width="2.6640625" style="47" customWidth="1"/>
    <col min="13877" max="14080" width="9" style="47"/>
    <col min="14081" max="14132" width="2.6640625" style="47" customWidth="1"/>
    <col min="14133" max="14336" width="9" style="47"/>
    <col min="14337" max="14388" width="2.6640625" style="47" customWidth="1"/>
    <col min="14389" max="14592" width="9" style="47"/>
    <col min="14593" max="14644" width="2.6640625" style="47" customWidth="1"/>
    <col min="14645" max="14848" width="9" style="47"/>
    <col min="14849" max="14900" width="2.6640625" style="47" customWidth="1"/>
    <col min="14901" max="15104" width="9" style="47"/>
    <col min="15105" max="15156" width="2.6640625" style="47" customWidth="1"/>
    <col min="15157" max="15360" width="9" style="47"/>
    <col min="15361" max="15412" width="2.6640625" style="47" customWidth="1"/>
    <col min="15413" max="15616" width="9" style="47"/>
    <col min="15617" max="15668" width="2.6640625" style="47" customWidth="1"/>
    <col min="15669" max="15872" width="9" style="47"/>
    <col min="15873" max="15924" width="2.6640625" style="47" customWidth="1"/>
    <col min="15925" max="16128" width="9" style="47"/>
    <col min="16129" max="16180" width="2.6640625" style="47" customWidth="1"/>
    <col min="16181" max="16384" width="9" style="47"/>
  </cols>
  <sheetData>
    <row r="1" spans="1:42" ht="15" customHeight="1" x14ac:dyDescent="0.2">
      <c r="A1" s="110" t="s">
        <v>163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row>
    <row r="2" spans="1:42" ht="15" customHeight="1" x14ac:dyDescent="0.2">
      <c r="A2" s="48"/>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row>
    <row r="3" spans="1:42" ht="15" customHeight="1" x14ac:dyDescent="0.2">
      <c r="A3" s="48"/>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9" t="s">
        <v>164</v>
      </c>
      <c r="AE3" s="49"/>
      <c r="AF3" s="49"/>
      <c r="AG3" s="49"/>
      <c r="AH3" s="49"/>
      <c r="AI3" s="50"/>
      <c r="AJ3" s="48"/>
    </row>
    <row r="4" spans="1:42" ht="15" customHeight="1" x14ac:dyDescent="0.2">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9" t="s">
        <v>165</v>
      </c>
      <c r="AE4" s="49"/>
      <c r="AF4" s="49"/>
      <c r="AG4" s="49"/>
      <c r="AH4" s="49"/>
      <c r="AI4" s="50"/>
      <c r="AJ4" s="48"/>
    </row>
    <row r="5" spans="1:42" ht="15" customHeight="1" x14ac:dyDescent="0.2">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row>
    <row r="6" spans="1:42" ht="15" customHeight="1" x14ac:dyDescent="0.2">
      <c r="J6" s="51"/>
      <c r="K6" s="48"/>
      <c r="L6" s="48"/>
      <c r="M6" s="48"/>
      <c r="N6" s="48"/>
      <c r="O6" s="48"/>
      <c r="P6" s="48"/>
      <c r="Q6" s="48"/>
    </row>
    <row r="7" spans="1:42" ht="15" customHeight="1" x14ac:dyDescent="0.2">
      <c r="B7" s="111" t="s">
        <v>166</v>
      </c>
      <c r="C7" s="111"/>
      <c r="D7" s="111"/>
      <c r="E7" s="111"/>
      <c r="F7" s="111"/>
      <c r="G7" s="111"/>
      <c r="H7" s="111"/>
      <c r="I7" s="111"/>
      <c r="J7" s="51" t="s">
        <v>167</v>
      </c>
      <c r="K7" s="48"/>
      <c r="L7" s="48"/>
      <c r="M7" s="48"/>
      <c r="N7" s="48"/>
      <c r="O7" s="48"/>
      <c r="P7" s="48"/>
      <c r="Q7" s="48"/>
    </row>
    <row r="8" spans="1:42" ht="15" customHeight="1" x14ac:dyDescent="0.2">
      <c r="B8" s="51"/>
      <c r="C8" s="51"/>
      <c r="D8" s="51"/>
      <c r="E8" s="51"/>
      <c r="F8" s="51"/>
      <c r="G8" s="51"/>
      <c r="H8" s="51"/>
      <c r="I8" s="51"/>
      <c r="K8" s="48"/>
      <c r="L8" s="48"/>
      <c r="M8" s="48"/>
      <c r="N8" s="48"/>
      <c r="O8" s="48"/>
      <c r="P8" s="48"/>
      <c r="Q8" s="48"/>
    </row>
    <row r="9" spans="1:42" ht="15" customHeight="1" x14ac:dyDescent="0.2">
      <c r="J9" s="48"/>
      <c r="K9" s="48"/>
      <c r="L9" s="48"/>
      <c r="M9" s="48"/>
      <c r="N9" s="48"/>
      <c r="O9" s="48"/>
      <c r="P9" s="48"/>
      <c r="Q9" s="48"/>
      <c r="R9" s="48"/>
      <c r="S9" s="48"/>
      <c r="T9" s="48"/>
      <c r="U9" s="48"/>
      <c r="V9" s="48"/>
      <c r="W9" s="50"/>
      <c r="X9" s="50"/>
      <c r="Y9" s="50"/>
      <c r="Z9" s="50"/>
      <c r="AA9" s="50"/>
      <c r="AB9" s="50"/>
      <c r="AC9" s="50"/>
      <c r="AD9" s="50"/>
      <c r="AE9" s="50"/>
      <c r="AF9" s="50"/>
      <c r="AG9" s="50"/>
      <c r="AH9" s="50"/>
      <c r="AI9" s="50"/>
      <c r="AJ9" s="50"/>
      <c r="AK9" s="48"/>
    </row>
    <row r="10" spans="1:42" ht="15" customHeight="1" x14ac:dyDescent="0.2">
      <c r="A10" s="48"/>
      <c r="B10" s="48"/>
      <c r="H10" s="48"/>
      <c r="I10" s="48"/>
      <c r="J10" s="48"/>
      <c r="K10" s="48"/>
      <c r="L10" s="48"/>
      <c r="M10" s="48"/>
      <c r="N10" s="48"/>
      <c r="O10" s="48"/>
      <c r="P10" s="48"/>
      <c r="Q10" s="48"/>
      <c r="R10" s="48"/>
      <c r="S10" s="48"/>
      <c r="T10" s="48"/>
      <c r="U10" s="48"/>
      <c r="V10" s="48"/>
      <c r="W10" s="111" t="s">
        <v>168</v>
      </c>
      <c r="X10" s="111"/>
      <c r="Y10" s="111"/>
      <c r="Z10" s="111"/>
      <c r="AA10" s="111"/>
      <c r="AB10" s="111"/>
      <c r="AC10" s="111"/>
      <c r="AD10" s="111"/>
      <c r="AE10" s="111"/>
      <c r="AF10" s="111"/>
      <c r="AG10" s="111"/>
      <c r="AH10" s="112"/>
      <c r="AI10" s="61"/>
      <c r="AJ10" s="48"/>
    </row>
    <row r="11" spans="1:42" ht="15" customHeight="1" x14ac:dyDescent="0.2">
      <c r="A11" s="48"/>
      <c r="B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1:42" ht="15" customHeight="1" x14ac:dyDescent="0.2">
      <c r="A12" s="48"/>
      <c r="B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1:42" s="55" customFormat="1" ht="21.75" customHeight="1" x14ac:dyDescent="0.2">
      <c r="A13" s="52" t="s">
        <v>169</v>
      </c>
      <c r="B13" s="53"/>
      <c r="C13" s="53"/>
      <c r="D13" s="113" t="s">
        <v>170</v>
      </c>
      <c r="E13" s="113"/>
      <c r="F13" s="113"/>
      <c r="G13" s="109" t="s">
        <v>171</v>
      </c>
      <c r="H13" s="109"/>
      <c r="I13" s="109"/>
      <c r="J13" s="53" t="s">
        <v>172</v>
      </c>
      <c r="K13" s="53"/>
      <c r="L13" s="53"/>
      <c r="M13" s="54"/>
      <c r="N13" s="54"/>
      <c r="O13" s="54"/>
      <c r="P13" s="54"/>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row>
    <row r="14" spans="1:42" s="55" customFormat="1" ht="21.75" customHeight="1" x14ac:dyDescent="0.2">
      <c r="A14" s="52"/>
      <c r="B14" s="53"/>
      <c r="C14" s="53"/>
      <c r="D14" s="53"/>
      <c r="E14" s="53"/>
      <c r="F14" s="109" t="s">
        <v>173</v>
      </c>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53"/>
      <c r="AH14" s="53"/>
      <c r="AI14" s="53"/>
      <c r="AJ14" s="53"/>
      <c r="AK14" s="53"/>
      <c r="AL14" s="53"/>
      <c r="AM14" s="53"/>
      <c r="AN14" s="53"/>
      <c r="AO14" s="53"/>
      <c r="AP14" s="53"/>
    </row>
    <row r="15" spans="1:42" s="55" customFormat="1" ht="21.75" customHeight="1" x14ac:dyDescent="0.2">
      <c r="A15" s="52"/>
      <c r="B15" s="53"/>
      <c r="C15" s="53"/>
      <c r="D15" s="53"/>
      <c r="E15" s="109" t="s">
        <v>174</v>
      </c>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56"/>
      <c r="AG15" s="53"/>
      <c r="AH15" s="53"/>
      <c r="AI15" s="53"/>
      <c r="AJ15" s="53"/>
      <c r="AK15" s="53"/>
      <c r="AL15" s="53"/>
      <c r="AM15" s="53"/>
      <c r="AN15" s="53"/>
      <c r="AO15" s="53"/>
      <c r="AP15" s="53"/>
    </row>
    <row r="16" spans="1:42" ht="15" customHeight="1" x14ac:dyDescent="0.2">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1:36" ht="15" customHeight="1" x14ac:dyDescent="0.2">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1:36" ht="15" customHeight="1" x14ac:dyDescent="0.2">
      <c r="A18" s="48"/>
      <c r="C18" s="114" t="s">
        <v>180</v>
      </c>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57"/>
      <c r="AJ18" s="48"/>
    </row>
    <row r="19" spans="1:36" ht="15" customHeight="1" x14ac:dyDescent="0.2">
      <c r="A19" s="48"/>
      <c r="B19" s="57"/>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57"/>
      <c r="AJ19" s="48"/>
    </row>
    <row r="20" spans="1:36" ht="15" customHeight="1" x14ac:dyDescent="0.2">
      <c r="A20" s="48"/>
      <c r="B20" s="57"/>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57"/>
      <c r="AJ20" s="48"/>
    </row>
    <row r="21" spans="1:36" ht="15" customHeight="1" x14ac:dyDescent="0.2">
      <c r="A21" s="48"/>
      <c r="B21" s="57"/>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57"/>
      <c r="AJ21" s="48"/>
    </row>
    <row r="22" spans="1:36" ht="15" customHeight="1" x14ac:dyDescent="0.2">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1:36" ht="15" customHeight="1" x14ac:dyDescent="0.2">
      <c r="A23" s="116" t="s">
        <v>175</v>
      </c>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row>
    <row r="24" spans="1:36" ht="15"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1:36" ht="15" customHeight="1" x14ac:dyDescent="0.2">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1:36" ht="15" customHeight="1" x14ac:dyDescent="0.2">
      <c r="A26" s="51"/>
      <c r="C26" s="58"/>
      <c r="D26" s="58" t="s">
        <v>176</v>
      </c>
      <c r="E26" s="58"/>
      <c r="F26" s="58"/>
      <c r="G26" s="58"/>
      <c r="H26" s="58"/>
      <c r="I26" s="51"/>
      <c r="J26" s="51"/>
      <c r="K26" s="51"/>
      <c r="L26" s="51"/>
      <c r="M26" s="59"/>
      <c r="N26" s="59"/>
      <c r="O26" s="59"/>
      <c r="P26" s="59"/>
      <c r="Q26" s="59"/>
      <c r="R26" s="59"/>
      <c r="S26" s="59"/>
      <c r="T26" s="59"/>
      <c r="U26" s="59"/>
      <c r="V26" s="59"/>
      <c r="W26" s="59"/>
      <c r="X26" s="59"/>
      <c r="Y26" s="59"/>
      <c r="Z26" s="59"/>
      <c r="AA26" s="59"/>
      <c r="AB26" s="59"/>
      <c r="AC26" s="59"/>
      <c r="AD26" s="59"/>
      <c r="AE26" s="59"/>
      <c r="AF26" s="59"/>
      <c r="AG26" s="59"/>
      <c r="AH26" s="59"/>
      <c r="AI26" s="59"/>
      <c r="AJ26" s="48"/>
    </row>
    <row r="27" spans="1:36" ht="15" customHeight="1" x14ac:dyDescent="0.2">
      <c r="A27" s="51"/>
      <c r="C27" s="58"/>
      <c r="D27" s="58"/>
      <c r="E27" s="58" t="s">
        <v>177</v>
      </c>
      <c r="F27" s="58"/>
      <c r="G27" s="58"/>
      <c r="H27" s="58"/>
      <c r="I27" s="51"/>
      <c r="J27" s="51"/>
      <c r="K27" s="51"/>
      <c r="L27" s="51"/>
      <c r="M27" s="59"/>
      <c r="N27" s="59"/>
      <c r="O27" s="59"/>
      <c r="P27" s="59"/>
      <c r="Q27" s="59"/>
      <c r="R27" s="59"/>
      <c r="S27" s="59"/>
      <c r="T27" s="59"/>
      <c r="U27" s="59"/>
      <c r="V27" s="59"/>
      <c r="W27" s="59"/>
      <c r="X27" s="59"/>
      <c r="Y27" s="59"/>
      <c r="Z27" s="59"/>
      <c r="AA27" s="59"/>
      <c r="AB27" s="59"/>
      <c r="AC27" s="59"/>
      <c r="AD27" s="59"/>
      <c r="AE27" s="59"/>
      <c r="AF27" s="59"/>
      <c r="AG27" s="59"/>
      <c r="AH27" s="59"/>
      <c r="AI27" s="59"/>
      <c r="AJ27" s="48"/>
    </row>
    <row r="28" spans="1:36" ht="15" customHeight="1" x14ac:dyDescent="0.2">
      <c r="A28" s="51"/>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48"/>
    </row>
    <row r="29" spans="1:36" ht="15" customHeight="1" x14ac:dyDescent="0.2">
      <c r="A29" s="51"/>
      <c r="B29" s="51"/>
      <c r="C29" s="51"/>
      <c r="D29" s="58"/>
      <c r="E29" s="51"/>
      <c r="F29" s="117"/>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48"/>
    </row>
    <row r="30" spans="1:36" ht="15" customHeight="1" x14ac:dyDescent="0.2">
      <c r="A30" s="51"/>
      <c r="C30" s="58"/>
      <c r="D30" s="58"/>
      <c r="E30" s="58"/>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48"/>
    </row>
    <row r="31" spans="1:36" ht="15" customHeight="1" x14ac:dyDescent="0.2">
      <c r="A31" s="51"/>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48"/>
    </row>
    <row r="32" spans="1:36" ht="15" customHeight="1" x14ac:dyDescent="0.2">
      <c r="A32" s="48"/>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48"/>
    </row>
    <row r="33" spans="1:36" ht="15" customHeight="1" x14ac:dyDescent="0.2">
      <c r="A33" s="48"/>
      <c r="B33" s="60"/>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48"/>
    </row>
    <row r="34" spans="1:36" ht="15" customHeight="1" x14ac:dyDescent="0.2">
      <c r="A34" s="48"/>
      <c r="B34" s="51"/>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48"/>
    </row>
    <row r="35" spans="1:36" ht="15" customHeight="1" x14ac:dyDescent="0.2">
      <c r="A35" s="48"/>
      <c r="B35" s="51"/>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48"/>
    </row>
    <row r="36" spans="1:36" ht="15" customHeight="1" x14ac:dyDescent="0.2">
      <c r="A36" s="51"/>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48"/>
    </row>
    <row r="37" spans="1:36" ht="15" customHeight="1" x14ac:dyDescent="0.2">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row>
    <row r="38" spans="1:36" ht="15" customHeight="1" x14ac:dyDescent="0.2">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row>
    <row r="39" spans="1:36" ht="15"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row>
    <row r="40" spans="1:36" ht="15" customHeight="1" x14ac:dyDescent="0.2">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row>
    <row r="41" spans="1:36" ht="15"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row>
    <row r="42" spans="1:36" ht="15" customHeight="1" x14ac:dyDescent="0.2">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row>
    <row r="43" spans="1:36" ht="15"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row>
    <row r="44" spans="1:36" ht="15" customHeight="1" x14ac:dyDescent="0.2">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row>
    <row r="45" spans="1:36" ht="15" customHeight="1" x14ac:dyDescent="0.2">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row>
    <row r="46" spans="1:36" ht="15" customHeight="1" x14ac:dyDescent="0.2">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row>
    <row r="47" spans="1:36" ht="15"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row>
    <row r="48" spans="1:36" ht="15" customHeight="1" x14ac:dyDescent="0.2">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row>
  </sheetData>
  <mergeCells count="11">
    <mergeCell ref="E15:AE15"/>
    <mergeCell ref="C18:AH21"/>
    <mergeCell ref="A23:AJ23"/>
    <mergeCell ref="F29:AI30"/>
    <mergeCell ref="C33:AI35"/>
    <mergeCell ref="F14:AF14"/>
    <mergeCell ref="A1:AJ1"/>
    <mergeCell ref="B7:I7"/>
    <mergeCell ref="W10:AH10"/>
    <mergeCell ref="D13:F13"/>
    <mergeCell ref="G13:I13"/>
  </mergeCells>
  <phoneticPr fontId="5"/>
  <pageMargins left="0.78740157480314965" right="0" top="0.78740157480314965" bottom="0" header="0.51181102362204722" footer="0.51181102362204722"/>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99"/>
    <pageSetUpPr fitToPage="1"/>
  </sheetPr>
  <dimension ref="A3:ED51"/>
  <sheetViews>
    <sheetView tabSelected="1" view="pageBreakPreview" topLeftCell="A4" zoomScaleNormal="100" zoomScaleSheetLayoutView="100" workbookViewId="0">
      <selection activeCell="Y7" sqref="Y7"/>
    </sheetView>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38" customWidth="1"/>
    <col min="125" max="125" width="8" style="38" customWidth="1"/>
    <col min="126" max="134" width="5.44140625" style="38" customWidth="1"/>
  </cols>
  <sheetData>
    <row r="3" spans="1:134" x14ac:dyDescent="0.2">
      <c r="B3" t="s">
        <v>178</v>
      </c>
      <c r="H3" s="6"/>
      <c r="I3" s="7" t="s">
        <v>52</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14" t="s">
        <v>65</v>
      </c>
      <c r="BM3" s="15"/>
      <c r="BN3" s="15"/>
      <c r="BO3" s="15"/>
      <c r="BP3" s="15"/>
      <c r="BQ3" s="15"/>
      <c r="BR3" s="15"/>
      <c r="BS3" s="15"/>
      <c r="BT3" s="15"/>
      <c r="BU3" s="15"/>
      <c r="BV3" s="15"/>
      <c r="BW3" s="16"/>
      <c r="BX3" s="14"/>
      <c r="BY3" s="15"/>
      <c r="BZ3" s="15"/>
      <c r="CA3" s="15"/>
      <c r="CB3" s="15"/>
      <c r="CC3" s="15"/>
      <c r="CD3" s="15"/>
      <c r="CE3" s="15"/>
      <c r="CF3" s="15"/>
      <c r="CG3" s="15"/>
      <c r="CH3" s="15"/>
      <c r="CI3" s="16"/>
      <c r="CJ3" s="4" t="s">
        <v>66</v>
      </c>
      <c r="CK3" s="21" t="s">
        <v>68</v>
      </c>
      <c r="CL3" s="22"/>
      <c r="CM3" s="23" t="s">
        <v>69</v>
      </c>
      <c r="CN3" s="24"/>
      <c r="CO3" s="24"/>
      <c r="CP3" s="24"/>
      <c r="CQ3" s="24"/>
      <c r="CR3" s="24"/>
      <c r="CS3" s="24"/>
      <c r="CT3" s="24"/>
      <c r="CU3" s="24"/>
      <c r="CV3" s="24"/>
      <c r="CW3" s="24"/>
      <c r="CX3" s="24"/>
      <c r="CY3" s="24"/>
      <c r="CZ3" s="24"/>
      <c r="DA3" s="25"/>
    </row>
    <row r="4" spans="1:134" x14ac:dyDescent="0.2">
      <c r="B4" s="118" t="s">
        <v>179</v>
      </c>
      <c r="C4" s="119"/>
      <c r="D4" s="119"/>
      <c r="E4" s="119"/>
      <c r="F4" s="119"/>
      <c r="G4" s="119"/>
      <c r="H4" s="120"/>
      <c r="I4" s="1" t="s">
        <v>189</v>
      </c>
      <c r="J4" s="2"/>
      <c r="K4" s="2"/>
      <c r="L4" s="2"/>
      <c r="M4" s="2"/>
      <c r="N4" s="2"/>
      <c r="O4" s="2"/>
      <c r="P4" s="2"/>
      <c r="Q4" s="3"/>
      <c r="R4" s="2" t="s">
        <v>58</v>
      </c>
      <c r="S4" s="1" t="s">
        <v>61</v>
      </c>
      <c r="T4" s="2"/>
      <c r="U4" s="2"/>
      <c r="V4" s="2"/>
      <c r="W4" s="2"/>
      <c r="X4" s="3"/>
      <c r="Y4" s="2"/>
      <c r="Z4" s="2"/>
      <c r="AA4" s="2"/>
      <c r="AB4" s="2"/>
      <c r="AC4" s="2"/>
      <c r="AD4" s="2"/>
      <c r="AE4" s="2"/>
      <c r="AF4" s="2"/>
      <c r="AG4" s="1" t="s">
        <v>63</v>
      </c>
      <c r="AH4" s="2"/>
      <c r="AI4" s="2"/>
      <c r="AJ4" s="2"/>
      <c r="AK4" s="2"/>
      <c r="AL4" s="3"/>
      <c r="AM4" s="1" t="s">
        <v>99</v>
      </c>
      <c r="AN4" s="3"/>
      <c r="AO4" s="1" t="s">
        <v>100</v>
      </c>
      <c r="AP4" s="2"/>
      <c r="AQ4" s="2"/>
      <c r="AR4" s="2"/>
      <c r="AS4" s="2"/>
      <c r="AT4" s="2"/>
      <c r="AU4" s="2"/>
      <c r="AV4" s="2"/>
      <c r="AW4" s="2"/>
      <c r="AX4" s="1" t="s">
        <v>110</v>
      </c>
      <c r="AY4" s="2"/>
      <c r="AZ4" s="1" t="s">
        <v>64</v>
      </c>
      <c r="BA4" s="2"/>
      <c r="BB4" s="2"/>
      <c r="BC4" s="2"/>
      <c r="BD4" s="2"/>
      <c r="BE4" s="2"/>
      <c r="BF4" s="2"/>
      <c r="BG4" s="2"/>
      <c r="BH4" s="2"/>
      <c r="BI4" s="2"/>
      <c r="BJ4" s="2"/>
      <c r="BK4" s="3"/>
      <c r="BL4" s="11" t="s">
        <v>114</v>
      </c>
      <c r="BM4" s="12"/>
      <c r="BN4" s="12"/>
      <c r="BO4" s="12"/>
      <c r="BP4" s="12"/>
      <c r="BQ4" s="12"/>
      <c r="BR4" s="12"/>
      <c r="BS4" s="12"/>
      <c r="BT4" s="12"/>
      <c r="BU4" s="12"/>
      <c r="BV4" s="12"/>
      <c r="BW4" s="13"/>
      <c r="BX4" s="11" t="s">
        <v>113</v>
      </c>
      <c r="BY4" s="12"/>
      <c r="BZ4" s="12"/>
      <c r="CA4" s="12"/>
      <c r="CB4" s="12"/>
      <c r="CC4" s="12"/>
      <c r="CD4" s="12"/>
      <c r="CE4" s="12"/>
      <c r="CF4" s="12"/>
      <c r="CG4" s="12"/>
      <c r="CH4" s="12"/>
      <c r="CI4" s="13"/>
      <c r="CJ4" s="10"/>
      <c r="CK4" s="10"/>
      <c r="CL4" s="10"/>
      <c r="CM4" s="11" t="s">
        <v>114</v>
      </c>
      <c r="CN4" s="12"/>
      <c r="CO4" s="12"/>
      <c r="CP4" s="12"/>
      <c r="CQ4" s="12"/>
      <c r="CR4" s="12"/>
      <c r="CS4" s="12"/>
      <c r="CT4" s="12"/>
      <c r="CU4" s="12"/>
      <c r="CV4" s="12"/>
      <c r="CW4" s="12"/>
      <c r="CX4" s="12"/>
      <c r="CY4" s="12"/>
      <c r="CZ4" s="12"/>
      <c r="DA4" s="13"/>
    </row>
    <row r="5" spans="1:134" x14ac:dyDescent="0.2">
      <c r="B5" s="121"/>
      <c r="C5" s="122"/>
      <c r="D5" s="122"/>
      <c r="E5" s="122"/>
      <c r="F5" s="122"/>
      <c r="G5" s="122"/>
      <c r="H5" s="123"/>
      <c r="I5" s="35" t="s">
        <v>53</v>
      </c>
      <c r="J5" s="33"/>
      <c r="K5" s="34"/>
      <c r="L5" s="35" t="s">
        <v>56</v>
      </c>
      <c r="M5" s="33"/>
      <c r="N5" s="33"/>
      <c r="O5" s="33"/>
      <c r="P5" s="34"/>
      <c r="Q5" s="10" t="s">
        <v>57</v>
      </c>
      <c r="R5" s="10" t="s">
        <v>124</v>
      </c>
      <c r="S5" s="10" t="s">
        <v>123</v>
      </c>
      <c r="T5" s="33" t="s">
        <v>60</v>
      </c>
      <c r="U5" s="33"/>
      <c r="V5" s="33"/>
      <c r="W5" s="33"/>
      <c r="X5" s="34"/>
      <c r="Y5" s="33" t="s">
        <v>122</v>
      </c>
      <c r="Z5" s="34"/>
      <c r="AA5" s="34"/>
      <c r="AB5" s="34"/>
      <c r="AC5" s="34"/>
      <c r="AD5" s="34"/>
      <c r="AE5" s="34"/>
      <c r="AF5" s="34"/>
      <c r="AG5" s="10" t="s">
        <v>121</v>
      </c>
      <c r="AH5" s="11" t="s">
        <v>62</v>
      </c>
      <c r="AI5" s="12"/>
      <c r="AJ5" s="12"/>
      <c r="AK5" s="12"/>
      <c r="AL5" s="13"/>
      <c r="AM5" s="11" t="s">
        <v>120</v>
      </c>
      <c r="AN5" s="11" t="s">
        <v>120</v>
      </c>
      <c r="AO5" s="11" t="s">
        <v>119</v>
      </c>
      <c r="AP5" s="17" t="s">
        <v>116</v>
      </c>
      <c r="AQ5" s="33"/>
      <c r="AR5" s="33"/>
      <c r="AS5" s="33"/>
      <c r="AT5" s="33"/>
      <c r="AU5" s="33"/>
      <c r="AV5" s="33"/>
      <c r="AW5" s="33"/>
      <c r="AX5" s="11" t="s">
        <v>118</v>
      </c>
      <c r="AY5" s="33"/>
      <c r="AZ5" s="17" t="s">
        <v>117</v>
      </c>
      <c r="BA5" s="26"/>
      <c r="BB5" s="12"/>
      <c r="BC5" s="12"/>
      <c r="BD5" s="12"/>
      <c r="BE5" s="12"/>
      <c r="BF5" s="12"/>
      <c r="BG5" s="12"/>
      <c r="BH5" s="12"/>
      <c r="BI5" s="12"/>
      <c r="BJ5" s="27"/>
      <c r="BK5" s="13"/>
      <c r="BL5" s="17" t="s">
        <v>117</v>
      </c>
      <c r="BM5" s="18"/>
      <c r="BN5" s="18"/>
      <c r="BO5" s="18"/>
      <c r="BP5" s="18"/>
      <c r="BQ5" s="18"/>
      <c r="BR5" s="18"/>
      <c r="BS5" s="18"/>
      <c r="BT5" s="18"/>
      <c r="BU5" s="18"/>
      <c r="BV5" s="18"/>
      <c r="BW5" s="19"/>
      <c r="BX5" s="17" t="s">
        <v>116</v>
      </c>
      <c r="BY5" s="18"/>
      <c r="BZ5" s="18"/>
      <c r="CA5" s="18"/>
      <c r="CB5" s="18"/>
      <c r="CC5" s="18"/>
      <c r="CD5" s="18"/>
      <c r="CE5" s="18"/>
      <c r="CF5" s="18"/>
      <c r="CG5" s="18"/>
      <c r="CH5" s="18"/>
      <c r="CI5" s="19"/>
      <c r="CJ5" s="20"/>
      <c r="CK5" s="20"/>
      <c r="CL5" s="20"/>
      <c r="CM5" s="17" t="s">
        <v>117</v>
      </c>
      <c r="CN5" s="18"/>
      <c r="CO5" s="18"/>
      <c r="CP5" s="18"/>
      <c r="CQ5" s="18"/>
      <c r="CR5" s="18"/>
      <c r="CS5" s="18"/>
      <c r="CT5" s="18"/>
      <c r="CU5" s="18"/>
      <c r="CV5" s="18"/>
      <c r="CW5" s="18"/>
      <c r="CX5" s="18"/>
      <c r="CY5" s="18"/>
      <c r="CZ5" s="18"/>
      <c r="DA5" s="19"/>
      <c r="DC5" s="38" t="s">
        <v>126</v>
      </c>
    </row>
    <row r="6" spans="1:134" s="37" customFormat="1" x14ac:dyDescent="0.2">
      <c r="B6" s="36" t="str">
        <f>SUBSTITUTE(ADDRESS(1,COLUMN(),4),"1","")</f>
        <v>B</v>
      </c>
      <c r="C6" s="36" t="str">
        <f t="shared" ref="C6:BN6" si="0">SUBSTITUTE(ADDRESS(1,COLUMN(),4),"1","")</f>
        <v>C</v>
      </c>
      <c r="D6" s="36" t="str">
        <f t="shared" si="0"/>
        <v>D</v>
      </c>
      <c r="E6" s="36" t="str">
        <f t="shared" si="0"/>
        <v>E</v>
      </c>
      <c r="F6" s="36" t="str">
        <f t="shared" si="0"/>
        <v>F</v>
      </c>
      <c r="G6" s="36" t="str">
        <f t="shared" si="0"/>
        <v>G</v>
      </c>
      <c r="H6" s="36" t="str">
        <f t="shared" si="0"/>
        <v>H</v>
      </c>
      <c r="I6" s="36" t="str">
        <f t="shared" si="0"/>
        <v>I</v>
      </c>
      <c r="J6" s="36" t="str">
        <f t="shared" si="0"/>
        <v>J</v>
      </c>
      <c r="K6" s="36" t="str">
        <f t="shared" si="0"/>
        <v>K</v>
      </c>
      <c r="L6" s="36" t="str">
        <f t="shared" si="0"/>
        <v>L</v>
      </c>
      <c r="M6" s="36" t="str">
        <f t="shared" si="0"/>
        <v>M</v>
      </c>
      <c r="N6" s="36" t="str">
        <f t="shared" si="0"/>
        <v>N</v>
      </c>
      <c r="O6" s="36" t="str">
        <f t="shared" si="0"/>
        <v>O</v>
      </c>
      <c r="P6" s="36" t="str">
        <f t="shared" si="0"/>
        <v>P</v>
      </c>
      <c r="Q6" s="36" t="str">
        <f t="shared" si="0"/>
        <v>Q</v>
      </c>
      <c r="R6" s="36" t="str">
        <f t="shared" si="0"/>
        <v>R</v>
      </c>
      <c r="S6" s="36" t="str">
        <f t="shared" si="0"/>
        <v>S</v>
      </c>
      <c r="T6" s="36" t="str">
        <f t="shared" si="0"/>
        <v>T</v>
      </c>
      <c r="U6" s="36" t="str">
        <f t="shared" si="0"/>
        <v>U</v>
      </c>
      <c r="V6" s="36" t="str">
        <f t="shared" si="0"/>
        <v>V</v>
      </c>
      <c r="W6" s="36" t="str">
        <f t="shared" si="0"/>
        <v>W</v>
      </c>
      <c r="X6" s="36" t="str">
        <f t="shared" si="0"/>
        <v>X</v>
      </c>
      <c r="Y6" s="36" t="str">
        <f t="shared" si="0"/>
        <v>Y</v>
      </c>
      <c r="Z6" s="36" t="str">
        <f t="shared" si="0"/>
        <v>Z</v>
      </c>
      <c r="AA6" s="36" t="str">
        <f t="shared" si="0"/>
        <v>AA</v>
      </c>
      <c r="AB6" s="36" t="str">
        <f t="shared" si="0"/>
        <v>AB</v>
      </c>
      <c r="AC6" s="36" t="str">
        <f t="shared" si="0"/>
        <v>AC</v>
      </c>
      <c r="AD6" s="36" t="str">
        <f t="shared" si="0"/>
        <v>AD</v>
      </c>
      <c r="AE6" s="36" t="str">
        <f t="shared" si="0"/>
        <v>AE</v>
      </c>
      <c r="AF6" s="36" t="str">
        <f t="shared" si="0"/>
        <v>AF</v>
      </c>
      <c r="AG6" s="36" t="str">
        <f t="shared" si="0"/>
        <v>AG</v>
      </c>
      <c r="AH6" s="36" t="str">
        <f t="shared" si="0"/>
        <v>AH</v>
      </c>
      <c r="AI6" s="36" t="str">
        <f t="shared" si="0"/>
        <v>AI</v>
      </c>
      <c r="AJ6" s="36" t="str">
        <f t="shared" si="0"/>
        <v>AJ</v>
      </c>
      <c r="AK6" s="36" t="str">
        <f t="shared" si="0"/>
        <v>AK</v>
      </c>
      <c r="AL6" s="36" t="str">
        <f t="shared" si="0"/>
        <v>AL</v>
      </c>
      <c r="AM6" s="36" t="str">
        <f t="shared" si="0"/>
        <v>AM</v>
      </c>
      <c r="AN6" s="36" t="str">
        <f t="shared" si="0"/>
        <v>AN</v>
      </c>
      <c r="AO6" s="36" t="str">
        <f t="shared" si="0"/>
        <v>AO</v>
      </c>
      <c r="AP6" s="36" t="str">
        <f t="shared" si="0"/>
        <v>AP</v>
      </c>
      <c r="AQ6" s="36" t="str">
        <f t="shared" si="0"/>
        <v>AQ</v>
      </c>
      <c r="AR6" s="36" t="str">
        <f t="shared" si="0"/>
        <v>AR</v>
      </c>
      <c r="AS6" s="36" t="str">
        <f t="shared" si="0"/>
        <v>AS</v>
      </c>
      <c r="AT6" s="36" t="str">
        <f t="shared" si="0"/>
        <v>AT</v>
      </c>
      <c r="AU6" s="36" t="str">
        <f t="shared" si="0"/>
        <v>AU</v>
      </c>
      <c r="AV6" s="36" t="str">
        <f t="shared" si="0"/>
        <v>AV</v>
      </c>
      <c r="AW6" s="36" t="str">
        <f t="shared" si="0"/>
        <v>AW</v>
      </c>
      <c r="AX6" s="36" t="str">
        <f t="shared" si="0"/>
        <v>AX</v>
      </c>
      <c r="AY6" s="36" t="str">
        <f t="shared" si="0"/>
        <v>AY</v>
      </c>
      <c r="AZ6" s="36" t="str">
        <f t="shared" si="0"/>
        <v>AZ</v>
      </c>
      <c r="BA6" s="36" t="str">
        <f t="shared" si="0"/>
        <v>BA</v>
      </c>
      <c r="BB6" s="36" t="str">
        <f t="shared" si="0"/>
        <v>BB</v>
      </c>
      <c r="BC6" s="36" t="str">
        <f t="shared" si="0"/>
        <v>BC</v>
      </c>
      <c r="BD6" s="36" t="str">
        <f t="shared" si="0"/>
        <v>BD</v>
      </c>
      <c r="BE6" s="36" t="str">
        <f t="shared" si="0"/>
        <v>BE</v>
      </c>
      <c r="BF6" s="36" t="str">
        <f t="shared" si="0"/>
        <v>BF</v>
      </c>
      <c r="BG6" s="36" t="str">
        <f t="shared" si="0"/>
        <v>BG</v>
      </c>
      <c r="BH6" s="36" t="str">
        <f t="shared" si="0"/>
        <v>BH</v>
      </c>
      <c r="BI6" s="36" t="str">
        <f t="shared" si="0"/>
        <v>BI</v>
      </c>
      <c r="BJ6" s="36" t="str">
        <f t="shared" si="0"/>
        <v>BJ</v>
      </c>
      <c r="BK6" s="36" t="str">
        <f t="shared" si="0"/>
        <v>BK</v>
      </c>
      <c r="BL6" s="36" t="str">
        <f t="shared" si="0"/>
        <v>BL</v>
      </c>
      <c r="BM6" s="36" t="str">
        <f t="shared" si="0"/>
        <v>BM</v>
      </c>
      <c r="BN6" s="36" t="str">
        <f t="shared" si="0"/>
        <v>BN</v>
      </c>
      <c r="BO6" s="36" t="str">
        <f t="shared" ref="BO6:DA6" si="1">SUBSTITUTE(ADDRESS(1,COLUMN(),4),"1","")</f>
        <v>BO</v>
      </c>
      <c r="BP6" s="36" t="str">
        <f t="shared" si="1"/>
        <v>BP</v>
      </c>
      <c r="BQ6" s="36" t="str">
        <f t="shared" si="1"/>
        <v>BQ</v>
      </c>
      <c r="BR6" s="36" t="str">
        <f t="shared" si="1"/>
        <v>BR</v>
      </c>
      <c r="BS6" s="36" t="str">
        <f t="shared" si="1"/>
        <v>BS</v>
      </c>
      <c r="BT6" s="36" t="str">
        <f t="shared" si="1"/>
        <v>BT</v>
      </c>
      <c r="BU6" s="36" t="str">
        <f t="shared" si="1"/>
        <v>BU</v>
      </c>
      <c r="BV6" s="36" t="str">
        <f t="shared" si="1"/>
        <v>BV</v>
      </c>
      <c r="BW6" s="36" t="str">
        <f t="shared" si="1"/>
        <v>BW</v>
      </c>
      <c r="BX6" s="36" t="str">
        <f t="shared" si="1"/>
        <v>BX</v>
      </c>
      <c r="BY6" s="36" t="str">
        <f t="shared" si="1"/>
        <v>BY</v>
      </c>
      <c r="BZ6" s="36" t="str">
        <f t="shared" si="1"/>
        <v>BZ</v>
      </c>
      <c r="CA6" s="36" t="str">
        <f t="shared" si="1"/>
        <v>CA</v>
      </c>
      <c r="CB6" s="36" t="str">
        <f t="shared" si="1"/>
        <v>CB</v>
      </c>
      <c r="CC6" s="36" t="str">
        <f t="shared" si="1"/>
        <v>CC</v>
      </c>
      <c r="CD6" s="36" t="str">
        <f t="shared" si="1"/>
        <v>CD</v>
      </c>
      <c r="CE6" s="36" t="str">
        <f t="shared" si="1"/>
        <v>CE</v>
      </c>
      <c r="CF6" s="36" t="str">
        <f t="shared" si="1"/>
        <v>CF</v>
      </c>
      <c r="CG6" s="36" t="str">
        <f t="shared" si="1"/>
        <v>CG</v>
      </c>
      <c r="CH6" s="36" t="str">
        <f t="shared" si="1"/>
        <v>CH</v>
      </c>
      <c r="CI6" s="36" t="str">
        <f t="shared" si="1"/>
        <v>CI</v>
      </c>
      <c r="CJ6" s="36" t="str">
        <f t="shared" si="1"/>
        <v>CJ</v>
      </c>
      <c r="CK6" s="36" t="str">
        <f t="shared" si="1"/>
        <v>CK</v>
      </c>
      <c r="CL6" s="36" t="str">
        <f t="shared" si="1"/>
        <v>CL</v>
      </c>
      <c r="CM6" s="36" t="str">
        <f t="shared" si="1"/>
        <v>CM</v>
      </c>
      <c r="CN6" s="36" t="str">
        <f t="shared" si="1"/>
        <v>CN</v>
      </c>
      <c r="CO6" s="36" t="str">
        <f t="shared" si="1"/>
        <v>CO</v>
      </c>
      <c r="CP6" s="36" t="str">
        <f t="shared" si="1"/>
        <v>CP</v>
      </c>
      <c r="CQ6" s="36" t="str">
        <f t="shared" si="1"/>
        <v>CQ</v>
      </c>
      <c r="CR6" s="36" t="str">
        <f t="shared" si="1"/>
        <v>CR</v>
      </c>
      <c r="CS6" s="36" t="str">
        <f t="shared" si="1"/>
        <v>CS</v>
      </c>
      <c r="CT6" s="36" t="str">
        <f t="shared" si="1"/>
        <v>CT</v>
      </c>
      <c r="CU6" s="36" t="str">
        <f t="shared" si="1"/>
        <v>CU</v>
      </c>
      <c r="CV6" s="36" t="str">
        <f t="shared" si="1"/>
        <v>CV</v>
      </c>
      <c r="CW6" s="36" t="str">
        <f t="shared" si="1"/>
        <v>CW</v>
      </c>
      <c r="CX6" s="36" t="str">
        <f t="shared" si="1"/>
        <v>CX</v>
      </c>
      <c r="CY6" s="36" t="str">
        <f t="shared" si="1"/>
        <v>CY</v>
      </c>
      <c r="CZ6" s="36" t="str">
        <f t="shared" si="1"/>
        <v>CZ</v>
      </c>
      <c r="DA6" s="36" t="str">
        <f t="shared" si="1"/>
        <v>DA</v>
      </c>
      <c r="DC6" s="39" t="str">
        <f t="shared" ref="DC6:ED6" si="2">SUBSTITUTE(ADDRESS(1,COLUMN(),4),"1","")</f>
        <v>DC</v>
      </c>
      <c r="DD6" s="39" t="str">
        <f t="shared" si="2"/>
        <v>DD</v>
      </c>
      <c r="DE6" s="40" t="str">
        <f t="shared" si="2"/>
        <v>DE</v>
      </c>
      <c r="DF6" s="40" t="str">
        <f t="shared" si="2"/>
        <v>DF</v>
      </c>
      <c r="DG6" s="40" t="str">
        <f t="shared" si="2"/>
        <v>DG</v>
      </c>
      <c r="DH6" s="40" t="str">
        <f t="shared" si="2"/>
        <v>DH</v>
      </c>
      <c r="DI6" s="40" t="str">
        <f t="shared" si="2"/>
        <v>DI</v>
      </c>
      <c r="DJ6" s="41" t="str">
        <f t="shared" si="2"/>
        <v>DJ</v>
      </c>
      <c r="DK6" s="41" t="str">
        <f t="shared" si="2"/>
        <v>DK</v>
      </c>
      <c r="DL6" s="41" t="str">
        <f t="shared" si="2"/>
        <v>DL</v>
      </c>
      <c r="DM6" s="41" t="str">
        <f t="shared" si="2"/>
        <v>DM</v>
      </c>
      <c r="DN6" s="41"/>
      <c r="DO6" s="41"/>
      <c r="DP6" s="41" t="str">
        <f t="shared" si="2"/>
        <v>DP</v>
      </c>
      <c r="DQ6" s="41" t="str">
        <f t="shared" si="2"/>
        <v>DQ</v>
      </c>
      <c r="DR6" s="41" t="str">
        <f t="shared" si="2"/>
        <v>DR</v>
      </c>
      <c r="DS6" s="41" t="str">
        <f t="shared" si="2"/>
        <v>DS</v>
      </c>
      <c r="DT6" s="41" t="str">
        <f t="shared" si="2"/>
        <v>DT</v>
      </c>
      <c r="DU6" s="41" t="str">
        <f t="shared" si="2"/>
        <v>DU</v>
      </c>
      <c r="DV6" s="41" t="str">
        <f t="shared" si="2"/>
        <v>DV</v>
      </c>
      <c r="DW6" s="41" t="str">
        <f t="shared" si="2"/>
        <v>DW</v>
      </c>
      <c r="DX6" s="41" t="str">
        <f t="shared" si="2"/>
        <v>DX</v>
      </c>
      <c r="DY6" s="41" t="str">
        <f t="shared" si="2"/>
        <v>DY</v>
      </c>
      <c r="DZ6" s="41" t="str">
        <f t="shared" si="2"/>
        <v>DZ</v>
      </c>
      <c r="EA6" s="41" t="str">
        <f t="shared" si="2"/>
        <v>EA</v>
      </c>
      <c r="EB6" s="41" t="str">
        <f t="shared" si="2"/>
        <v>EB</v>
      </c>
      <c r="EC6" s="41" t="str">
        <f t="shared" si="2"/>
        <v>EC</v>
      </c>
      <c r="ED6" s="41" t="str">
        <f t="shared" si="2"/>
        <v>ED</v>
      </c>
    </row>
    <row r="7" spans="1:134" s="5" customFormat="1" ht="275.25" customHeight="1" x14ac:dyDescent="0.2">
      <c r="B7" s="89" t="s">
        <v>47</v>
      </c>
      <c r="C7" s="90" t="s">
        <v>48</v>
      </c>
      <c r="D7" s="90" t="s">
        <v>49</v>
      </c>
      <c r="E7" s="90" t="s">
        <v>50</v>
      </c>
      <c r="F7" s="90" t="s">
        <v>51</v>
      </c>
      <c r="G7" s="90" t="s">
        <v>54</v>
      </c>
      <c r="H7" s="91" t="s">
        <v>55</v>
      </c>
      <c r="I7" s="92" t="s">
        <v>1</v>
      </c>
      <c r="J7" s="93" t="s">
        <v>39</v>
      </c>
      <c r="K7" s="94" t="s">
        <v>0</v>
      </c>
      <c r="L7" s="95" t="s">
        <v>2</v>
      </c>
      <c r="M7" s="93" t="s">
        <v>3</v>
      </c>
      <c r="N7" s="93" t="s">
        <v>4</v>
      </c>
      <c r="O7" s="96" t="s">
        <v>5</v>
      </c>
      <c r="P7" s="97" t="s">
        <v>125</v>
      </c>
      <c r="Q7" s="98" t="s">
        <v>6</v>
      </c>
      <c r="R7" s="98" t="s">
        <v>98</v>
      </c>
      <c r="S7" s="98" t="s">
        <v>59</v>
      </c>
      <c r="T7" s="99" t="s">
        <v>287</v>
      </c>
      <c r="U7" s="99" t="s">
        <v>285</v>
      </c>
      <c r="V7" s="99" t="s">
        <v>286</v>
      </c>
      <c r="W7" s="99" t="s">
        <v>288</v>
      </c>
      <c r="X7" s="100" t="s">
        <v>289</v>
      </c>
      <c r="Y7" s="94" t="s">
        <v>72</v>
      </c>
      <c r="Z7" s="94" t="s">
        <v>73</v>
      </c>
      <c r="AA7" s="94" t="s">
        <v>74</v>
      </c>
      <c r="AB7" s="94" t="s">
        <v>75</v>
      </c>
      <c r="AC7" s="94" t="s">
        <v>76</v>
      </c>
      <c r="AD7" s="94" t="s">
        <v>77</v>
      </c>
      <c r="AE7" s="94" t="s">
        <v>78</v>
      </c>
      <c r="AF7" s="94" t="s">
        <v>79</v>
      </c>
      <c r="AG7" s="98" t="s">
        <v>44</v>
      </c>
      <c r="AH7" s="99" t="s">
        <v>287</v>
      </c>
      <c r="AI7" s="99" t="s">
        <v>285</v>
      </c>
      <c r="AJ7" s="99" t="s">
        <v>286</v>
      </c>
      <c r="AK7" s="99" t="s">
        <v>288</v>
      </c>
      <c r="AL7" s="100" t="s">
        <v>289</v>
      </c>
      <c r="AM7" s="99" t="s">
        <v>27</v>
      </c>
      <c r="AN7" s="101" t="s">
        <v>28</v>
      </c>
      <c r="AO7" s="99" t="s">
        <v>101</v>
      </c>
      <c r="AP7" s="102" t="s">
        <v>102</v>
      </c>
      <c r="AQ7" s="102" t="s">
        <v>103</v>
      </c>
      <c r="AR7" s="102" t="s">
        <v>104</v>
      </c>
      <c r="AS7" s="102" t="s">
        <v>105</v>
      </c>
      <c r="AT7" s="102" t="s">
        <v>106</v>
      </c>
      <c r="AU7" s="102" t="s">
        <v>107</v>
      </c>
      <c r="AV7" s="102" t="s">
        <v>108</v>
      </c>
      <c r="AW7" s="102" t="s">
        <v>109</v>
      </c>
      <c r="AX7" s="99" t="s">
        <v>111</v>
      </c>
      <c r="AY7" s="102" t="s">
        <v>112</v>
      </c>
      <c r="AZ7" s="99" t="s">
        <v>46</v>
      </c>
      <c r="BA7" s="103" t="s">
        <v>71</v>
      </c>
      <c r="BB7" s="104" t="s">
        <v>7</v>
      </c>
      <c r="BC7" s="104" t="s">
        <v>80</v>
      </c>
      <c r="BD7" s="104" t="s">
        <v>9</v>
      </c>
      <c r="BE7" s="104" t="s">
        <v>8</v>
      </c>
      <c r="BF7" s="104" t="s">
        <v>26</v>
      </c>
      <c r="BG7" s="104" t="s">
        <v>10</v>
      </c>
      <c r="BH7" s="104" t="s">
        <v>11</v>
      </c>
      <c r="BI7" s="104" t="s">
        <v>40</v>
      </c>
      <c r="BJ7" s="105" t="s">
        <v>81</v>
      </c>
      <c r="BK7" s="101" t="s">
        <v>45</v>
      </c>
      <c r="BL7" s="99" t="s">
        <v>21</v>
      </c>
      <c r="BM7" s="104" t="s">
        <v>18</v>
      </c>
      <c r="BN7" s="104" t="s">
        <v>22</v>
      </c>
      <c r="BO7" s="104" t="s">
        <v>20</v>
      </c>
      <c r="BP7" s="104" t="s">
        <v>12</v>
      </c>
      <c r="BQ7" s="104" t="s">
        <v>13</v>
      </c>
      <c r="BR7" s="104" t="s">
        <v>14</v>
      </c>
      <c r="BS7" s="104" t="s">
        <v>42</v>
      </c>
      <c r="BT7" s="104" t="s">
        <v>15</v>
      </c>
      <c r="BU7" s="104" t="s">
        <v>43</v>
      </c>
      <c r="BV7" s="104" t="s">
        <v>16</v>
      </c>
      <c r="BW7" s="101" t="s">
        <v>17</v>
      </c>
      <c r="BX7" s="99" t="s">
        <v>21</v>
      </c>
      <c r="BY7" s="104" t="s">
        <v>18</v>
      </c>
      <c r="BZ7" s="104" t="s">
        <v>22</v>
      </c>
      <c r="CA7" s="104" t="s">
        <v>20</v>
      </c>
      <c r="CB7" s="104" t="s">
        <v>12</v>
      </c>
      <c r="CC7" s="104" t="s">
        <v>13</v>
      </c>
      <c r="CD7" s="104" t="s">
        <v>14</v>
      </c>
      <c r="CE7" s="104" t="s">
        <v>42</v>
      </c>
      <c r="CF7" s="104" t="s">
        <v>15</v>
      </c>
      <c r="CG7" s="104" t="s">
        <v>43</v>
      </c>
      <c r="CH7" s="104" t="s">
        <v>16</v>
      </c>
      <c r="CI7" s="101" t="s">
        <v>17</v>
      </c>
      <c r="CJ7" s="98" t="s">
        <v>67</v>
      </c>
      <c r="CK7" s="98" t="s">
        <v>115</v>
      </c>
      <c r="CL7" s="98" t="s">
        <v>70</v>
      </c>
      <c r="CM7" s="99" t="s">
        <v>29</v>
      </c>
      <c r="CN7" s="104" t="s">
        <v>31</v>
      </c>
      <c r="CO7" s="104" t="s">
        <v>32</v>
      </c>
      <c r="CP7" s="104" t="s">
        <v>33</v>
      </c>
      <c r="CQ7" s="104" t="s">
        <v>34</v>
      </c>
      <c r="CR7" s="104" t="s">
        <v>35</v>
      </c>
      <c r="CS7" s="104" t="s">
        <v>36</v>
      </c>
      <c r="CT7" s="104" t="s">
        <v>19</v>
      </c>
      <c r="CU7" s="104" t="s">
        <v>30</v>
      </c>
      <c r="CV7" s="104" t="s">
        <v>41</v>
      </c>
      <c r="CW7" s="104" t="s">
        <v>37</v>
      </c>
      <c r="CX7" s="104" t="s">
        <v>38</v>
      </c>
      <c r="CY7" s="104" t="s">
        <v>23</v>
      </c>
      <c r="CZ7" s="104" t="s">
        <v>24</v>
      </c>
      <c r="DA7" s="101" t="s">
        <v>25</v>
      </c>
      <c r="DC7" s="42" t="s">
        <v>92</v>
      </c>
      <c r="DD7" s="42" t="s">
        <v>94</v>
      </c>
      <c r="DE7" s="43" t="s">
        <v>95</v>
      </c>
      <c r="DF7" s="43" t="s">
        <v>127</v>
      </c>
      <c r="DG7" s="43" t="s">
        <v>128</v>
      </c>
      <c r="DH7" s="43" t="s">
        <v>129</v>
      </c>
      <c r="DI7" s="62" t="s">
        <v>186</v>
      </c>
      <c r="DJ7" s="44" t="s">
        <v>152</v>
      </c>
      <c r="DK7" s="44" t="s">
        <v>150</v>
      </c>
      <c r="DL7" s="44" t="s">
        <v>151</v>
      </c>
      <c r="DM7" s="62" t="s">
        <v>190</v>
      </c>
      <c r="DN7" s="62" t="s">
        <v>192</v>
      </c>
      <c r="DO7" s="62" t="s">
        <v>191</v>
      </c>
      <c r="DP7" s="44" t="s">
        <v>153</v>
      </c>
      <c r="DQ7" s="44" t="s">
        <v>154</v>
      </c>
      <c r="DR7" s="44" t="s">
        <v>155</v>
      </c>
      <c r="DS7" s="44" t="s">
        <v>156</v>
      </c>
      <c r="DT7" s="44" t="s">
        <v>157</v>
      </c>
      <c r="DU7" s="44" t="s">
        <v>158</v>
      </c>
      <c r="DV7" s="44" t="s">
        <v>181</v>
      </c>
      <c r="DW7" s="62" t="s">
        <v>183</v>
      </c>
      <c r="DX7" s="62" t="s">
        <v>184</v>
      </c>
      <c r="DY7" s="44" t="s">
        <v>159</v>
      </c>
      <c r="DZ7" s="44" t="s">
        <v>161</v>
      </c>
      <c r="EA7" s="44" t="s">
        <v>160</v>
      </c>
      <c r="EB7" s="62" t="s">
        <v>185</v>
      </c>
      <c r="EC7" s="63" t="s">
        <v>188</v>
      </c>
      <c r="ED7" s="64" t="s">
        <v>187</v>
      </c>
    </row>
    <row r="8" spans="1:134" s="32" customFormat="1" x14ac:dyDescent="0.2">
      <c r="A8" s="107" t="s">
        <v>162</v>
      </c>
      <c r="B8" s="106" t="s">
        <v>130</v>
      </c>
      <c r="C8" s="106" t="s">
        <v>131</v>
      </c>
      <c r="D8" s="106" t="s">
        <v>132</v>
      </c>
      <c r="E8" s="106" t="s">
        <v>133</v>
      </c>
      <c r="F8" s="106">
        <v>1</v>
      </c>
      <c r="G8" s="106" t="s">
        <v>133</v>
      </c>
      <c r="H8" s="106">
        <v>5</v>
      </c>
      <c r="I8" s="106" t="s">
        <v>134</v>
      </c>
      <c r="J8" s="106" t="s">
        <v>135</v>
      </c>
      <c r="K8" s="106" t="s">
        <v>134</v>
      </c>
      <c r="L8" s="106" t="s">
        <v>134</v>
      </c>
      <c r="M8" s="106" t="s">
        <v>135</v>
      </c>
      <c r="N8" s="106" t="s">
        <v>134</v>
      </c>
      <c r="O8" s="106" t="s">
        <v>136</v>
      </c>
      <c r="P8" s="106" t="s">
        <v>134</v>
      </c>
      <c r="Q8" s="106" t="s">
        <v>134</v>
      </c>
      <c r="R8" s="106" t="s">
        <v>137</v>
      </c>
      <c r="S8" s="106" t="s">
        <v>138</v>
      </c>
      <c r="T8" s="106">
        <v>100</v>
      </c>
      <c r="U8" s="106">
        <v>200</v>
      </c>
      <c r="V8" s="106">
        <v>205</v>
      </c>
      <c r="W8" s="106">
        <v>100</v>
      </c>
      <c r="X8" s="106">
        <v>200</v>
      </c>
      <c r="Y8" s="106">
        <v>10</v>
      </c>
      <c r="Z8" s="106">
        <v>10</v>
      </c>
      <c r="AA8" s="106">
        <v>70</v>
      </c>
      <c r="AB8" s="106">
        <v>10</v>
      </c>
      <c r="AC8" s="106">
        <v>30</v>
      </c>
      <c r="AD8" s="106">
        <v>10</v>
      </c>
      <c r="AE8" s="106">
        <v>50</v>
      </c>
      <c r="AF8" s="106">
        <v>10</v>
      </c>
      <c r="AG8" s="106" t="s">
        <v>139</v>
      </c>
      <c r="AH8" s="106">
        <v>5</v>
      </c>
      <c r="AI8" s="106">
        <v>7</v>
      </c>
      <c r="AJ8" s="106">
        <v>3</v>
      </c>
      <c r="AK8" s="106">
        <v>3</v>
      </c>
      <c r="AL8" s="106">
        <v>5</v>
      </c>
      <c r="AM8" s="106" t="s">
        <v>140</v>
      </c>
      <c r="AN8" s="106" t="s">
        <v>140</v>
      </c>
      <c r="AO8" s="106" t="s">
        <v>141</v>
      </c>
      <c r="AP8" s="106" t="s">
        <v>142</v>
      </c>
      <c r="AQ8" s="106" t="s">
        <v>143</v>
      </c>
      <c r="AR8" s="106" t="s">
        <v>143</v>
      </c>
      <c r="AS8" s="106" t="s">
        <v>143</v>
      </c>
      <c r="AT8" s="106" t="s">
        <v>143</v>
      </c>
      <c r="AU8" s="106" t="s">
        <v>142</v>
      </c>
      <c r="AV8" s="106" t="s">
        <v>143</v>
      </c>
      <c r="AW8" s="106" t="s">
        <v>142</v>
      </c>
      <c r="AX8" s="106" t="s">
        <v>144</v>
      </c>
      <c r="AY8" s="106" t="s">
        <v>145</v>
      </c>
      <c r="AZ8" s="106" t="s">
        <v>135</v>
      </c>
      <c r="BA8" s="106" t="s">
        <v>135</v>
      </c>
      <c r="BB8" s="106" t="s">
        <v>134</v>
      </c>
      <c r="BC8" s="106" t="s">
        <v>134</v>
      </c>
      <c r="BD8" s="106" t="s">
        <v>146</v>
      </c>
      <c r="BE8" s="106" t="s">
        <v>134</v>
      </c>
      <c r="BF8" s="106" t="s">
        <v>136</v>
      </c>
      <c r="BG8" s="106" t="s">
        <v>134</v>
      </c>
      <c r="BH8" s="106" t="s">
        <v>134</v>
      </c>
      <c r="BI8" s="106" t="s">
        <v>134</v>
      </c>
      <c r="BJ8" s="106" t="s">
        <v>134</v>
      </c>
      <c r="BK8" s="106" t="s">
        <v>146</v>
      </c>
      <c r="BL8" s="106" t="s">
        <v>135</v>
      </c>
      <c r="BM8" s="106" t="s">
        <v>134</v>
      </c>
      <c r="BN8" s="106" t="s">
        <v>134</v>
      </c>
      <c r="BO8" s="106" t="s">
        <v>134</v>
      </c>
      <c r="BP8" s="106" t="s">
        <v>134</v>
      </c>
      <c r="BQ8" s="106" t="s">
        <v>135</v>
      </c>
      <c r="BR8" s="106" t="s">
        <v>136</v>
      </c>
      <c r="BS8" s="106" t="s">
        <v>134</v>
      </c>
      <c r="BT8" s="106" t="s">
        <v>182</v>
      </c>
      <c r="BU8" s="106" t="s">
        <v>146</v>
      </c>
      <c r="BV8" s="106" t="s">
        <v>134</v>
      </c>
      <c r="BW8" s="106" t="s">
        <v>146</v>
      </c>
      <c r="BX8" s="106" t="s">
        <v>142</v>
      </c>
      <c r="BY8" s="106" t="s">
        <v>143</v>
      </c>
      <c r="BZ8" s="106" t="s">
        <v>143</v>
      </c>
      <c r="CA8" s="106" t="s">
        <v>143</v>
      </c>
      <c r="CB8" s="106" t="s">
        <v>143</v>
      </c>
      <c r="CC8" s="106" t="s">
        <v>143</v>
      </c>
      <c r="CD8" s="106" t="s">
        <v>142</v>
      </c>
      <c r="CE8" s="106" t="s">
        <v>143</v>
      </c>
      <c r="CF8" s="106" t="s">
        <v>142</v>
      </c>
      <c r="CG8" s="106" t="s">
        <v>143</v>
      </c>
      <c r="CH8" s="106" t="s">
        <v>143</v>
      </c>
      <c r="CI8" s="106" t="s">
        <v>142</v>
      </c>
      <c r="CJ8" s="106" t="s">
        <v>147</v>
      </c>
      <c r="CK8" s="106" t="s">
        <v>148</v>
      </c>
      <c r="CL8" s="106" t="s">
        <v>149</v>
      </c>
      <c r="CM8" s="106" t="s">
        <v>135</v>
      </c>
      <c r="CN8" s="106" t="s">
        <v>134</v>
      </c>
      <c r="CO8" s="106" t="s">
        <v>134</v>
      </c>
      <c r="CP8" s="106" t="s">
        <v>135</v>
      </c>
      <c r="CQ8" s="106" t="s">
        <v>134</v>
      </c>
      <c r="CR8" s="106" t="s">
        <v>134</v>
      </c>
      <c r="CS8" s="106" t="s">
        <v>134</v>
      </c>
      <c r="CT8" s="106" t="s">
        <v>134</v>
      </c>
      <c r="CU8" s="106" t="s">
        <v>134</v>
      </c>
      <c r="CV8" s="106" t="s">
        <v>134</v>
      </c>
      <c r="CW8" s="106" t="s">
        <v>134</v>
      </c>
      <c r="CX8" s="106" t="s">
        <v>146</v>
      </c>
      <c r="CY8" s="106" t="s">
        <v>182</v>
      </c>
      <c r="CZ8" s="106" t="s">
        <v>135</v>
      </c>
      <c r="DA8" s="106" t="s">
        <v>146</v>
      </c>
      <c r="DC8" s="45" t="str">
        <f t="shared" ref="DC8:DH8" si="3">IF(B8="","E","○")</f>
        <v>○</v>
      </c>
      <c r="DD8" s="45" t="str">
        <f t="shared" si="3"/>
        <v>○</v>
      </c>
      <c r="DE8" s="45" t="str">
        <f t="shared" si="3"/>
        <v>○</v>
      </c>
      <c r="DF8" s="45" t="str">
        <f t="shared" si="3"/>
        <v>○</v>
      </c>
      <c r="DG8" s="45" t="str">
        <f t="shared" si="3"/>
        <v>○</v>
      </c>
      <c r="DH8" s="45" t="str">
        <f t="shared" si="3"/>
        <v>○</v>
      </c>
      <c r="DI8" s="45" t="str">
        <f t="shared" ref="DI8" si="4">IF(COUNTIF(I8:Q8,"◎")+COUNTIF(I8:Q8,"○")+COUNTIF(I8:Q8,"△")+COUNTIF(I8:Q8,"×")=COLUMNS(I8:Q8),"○","E")</f>
        <v>○</v>
      </c>
      <c r="DJ8" s="45" t="str">
        <f t="shared" ref="DJ8" si="5">IF(R8="","E","○")</f>
        <v>○</v>
      </c>
      <c r="DK8" s="45" t="str">
        <f t="shared" ref="DK8" si="6">IF(S8="","E","○")</f>
        <v>○</v>
      </c>
      <c r="DL8" s="45" t="str">
        <f t="shared" ref="DL8" si="7">IF(COUNTIF(T8:X8,"")=0,"○","E")</f>
        <v>○</v>
      </c>
      <c r="DM8" s="45" t="str">
        <f>IF(COUNTIF(Y8:AF8,"")=0,"○","E")</f>
        <v>○</v>
      </c>
      <c r="DN8" s="45" t="str">
        <f t="shared" ref="DN8" si="8">IF(SUM(Y8:AB8)=100,"○","E")</f>
        <v>○</v>
      </c>
      <c r="DO8" s="45" t="str">
        <f t="shared" ref="DO8" si="9">IF(SUM(AC8:AF8)=100,"○","E")</f>
        <v>○</v>
      </c>
      <c r="DP8" s="45" t="str">
        <f t="shared" ref="DP8" si="10">IF(AG8="","E","○")</f>
        <v>○</v>
      </c>
      <c r="DQ8" s="45" t="str">
        <f t="shared" ref="DQ8" si="11">IF(COUNTIF(AH8:AL8,"")=0,"○","E")</f>
        <v>○</v>
      </c>
      <c r="DR8" s="45" t="str">
        <f t="shared" ref="DR8" si="12">IF(AM8="","E","○")</f>
        <v>○</v>
      </c>
      <c r="DS8" s="45" t="str">
        <f t="shared" ref="DS8" si="13">IF(AN8="","E","○")</f>
        <v>○</v>
      </c>
      <c r="DT8" s="45" t="str">
        <f t="shared" ref="DT8" si="14">IF(AO8="","E","○")</f>
        <v>○</v>
      </c>
      <c r="DU8" s="45" t="str">
        <f>IF(AO8="②増進活動に取り組んでいる",IF(COUNTIF(AP8:AW8,"●")&gt;0,"○","W"),IF(COUNTIF(AP8:AW8,"●")=0,"○","W"))</f>
        <v>○</v>
      </c>
      <c r="DV8" s="45" t="str">
        <f t="shared" ref="DV8" si="15">IF(OR(AX8="",AY8=""),"E","○")</f>
        <v>○</v>
      </c>
      <c r="DW8" s="45" t="str">
        <f t="shared" ref="DW8" si="16">IF(COUNTIF(AZ8:BK8,"◎")+COUNTIF(AZ8:BK8,"○")+COUNTIF(AZ8:BK8,"△")+COUNTIF(AZ8:BK8,"×")=COLUMNS(AZ8:BK8),"○","E")</f>
        <v>○</v>
      </c>
      <c r="DX8" s="45" t="str">
        <f t="shared" ref="DX8" si="17">IF(COUNTIF(BL8:BW8,"◎")+COUNTIF(BL8:BW8,"○")+COUNTIF(BL8:BW8,"△")+COUNTIF(BL8:BW8,"×")=COLUMNS(BL8:BW8),"○","E")</f>
        <v>○</v>
      </c>
      <c r="DY8" s="45" t="str">
        <f t="shared" ref="DY8" si="18">IF(CJ8="","E","○")</f>
        <v>○</v>
      </c>
      <c r="DZ8" s="45" t="str">
        <f t="shared" ref="DZ8" si="19">IF(CK8="","E","○")</f>
        <v>○</v>
      </c>
      <c r="EA8" s="45" t="str">
        <f t="shared" ref="EA8" si="20">IF(CL8="","E","○")</f>
        <v>○</v>
      </c>
      <c r="EB8" s="45" t="str">
        <f t="shared" ref="EB8" si="21">IF(COUNTIF(CM8:DA8,"◎")+COUNTIF(CM8:DA8,"○")+COUNTIF(CM8:DA8,"△")+COUNTIF(CM8:DA8,"×")=COLUMNS(CM8:DA8),"○","E")</f>
        <v>○</v>
      </c>
      <c r="EC8" s="45" t="str">
        <f>IF(COUNTIF(DC8:EB8,"E")=0,"○","E")</f>
        <v>○</v>
      </c>
      <c r="ED8" s="45" t="str">
        <f t="shared" ref="ED8" si="22">IF(COUNTIF(DC8:EB8,"W")=0,"○","W")</f>
        <v>○</v>
      </c>
    </row>
    <row r="9" spans="1:134" x14ac:dyDescent="0.2">
      <c r="A9" s="107">
        <v>1</v>
      </c>
      <c r="B9" s="106"/>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C9" s="45" t="str">
        <f t="shared" ref="DC9:DC50" si="23">IF(B21="","E","○")</f>
        <v>E</v>
      </c>
      <c r="DD9" s="45" t="str">
        <f t="shared" ref="DD9:DD50" si="24">IF(C21="","E","○")</f>
        <v>E</v>
      </c>
      <c r="DE9" s="45" t="str">
        <f t="shared" ref="DE9:DE50" si="25">IF(D21="","E","○")</f>
        <v>E</v>
      </c>
      <c r="DF9" s="45" t="str">
        <f t="shared" ref="DF9:DF50" si="26">IF(E21="","E","○")</f>
        <v>E</v>
      </c>
      <c r="DG9" s="45" t="str">
        <f t="shared" ref="DG9:DG50" si="27">IF(F21="","E","○")</f>
        <v>E</v>
      </c>
      <c r="DH9" s="45" t="str">
        <f t="shared" ref="DH9:DH50" si="28">IF(G21="","E","○")</f>
        <v>E</v>
      </c>
      <c r="DI9" s="45" t="str">
        <f t="shared" ref="DI9:DI50" si="29">IF(COUNTIF(I21:Q21,"◎")+COUNTIF(I21:Q21,"○")+COUNTIF(I21:Q21,"△")+COUNTIF(I21:Q21,"×")=COLUMNS(I21:Q21),"○","E")</f>
        <v>E</v>
      </c>
      <c r="DJ9" s="45" t="str">
        <f t="shared" ref="DJ9:DJ50" si="30">IF(R21="","E","○")</f>
        <v>E</v>
      </c>
      <c r="DK9" s="45" t="str">
        <f t="shared" ref="DK9:DK50" si="31">IF(S21="","E","○")</f>
        <v>E</v>
      </c>
      <c r="DL9" s="45" t="str">
        <f t="shared" ref="DL9:DL50" si="32">IF(COUNTIF(T21:X21,"")=0,"○","E")</f>
        <v>E</v>
      </c>
      <c r="DM9" s="45" t="str">
        <f t="shared" ref="DM9:DM50" si="33">IF(COUNTIF(Y21:AF21,"")=0,"○","E")</f>
        <v>E</v>
      </c>
      <c r="DN9" s="45" t="str">
        <f t="shared" ref="DN9:DN50" si="34">IF(SUM(Y21:AB21)=100,"○","E")</f>
        <v>E</v>
      </c>
      <c r="DO9" s="45" t="str">
        <f t="shared" ref="DO9:DO50" si="35">IF(SUM(AC21:AF21)=100,"○","E")</f>
        <v>E</v>
      </c>
      <c r="DP9" s="45" t="str">
        <f t="shared" ref="DP9:DP50" si="36">IF(AG21="","E","○")</f>
        <v>E</v>
      </c>
      <c r="DQ9" s="45" t="str">
        <f t="shared" ref="DQ9:DQ50" si="37">IF(COUNTIF(AH21:AL21,"")=0,"○","E")</f>
        <v>E</v>
      </c>
      <c r="DR9" s="45" t="str">
        <f t="shared" ref="DR9:DR50" si="38">IF(AM21="","E","○")</f>
        <v>E</v>
      </c>
      <c r="DS9" s="45" t="str">
        <f t="shared" ref="DS9:DS50" si="39">IF(AN21="","E","○")</f>
        <v>E</v>
      </c>
      <c r="DT9" s="45" t="str">
        <f t="shared" ref="DT9:DT50" si="40">IF(AO21="","E","○")</f>
        <v>E</v>
      </c>
      <c r="DU9" s="45" t="str">
        <f t="shared" ref="DU9:DU50" si="41">IF(AO21="②増進活動に取り組んでいる",IF(COUNTIF(AP21:AW21,"●")&gt;0,"○","W"),IF(COUNTIF(AP21:AW21,"●")=0,"○","W"))</f>
        <v>○</v>
      </c>
      <c r="DV9" s="45" t="str">
        <f t="shared" ref="DV9:DV50" si="42">IF(OR(AX21="",AY21=""),"E","○")</f>
        <v>E</v>
      </c>
      <c r="DW9" s="45" t="str">
        <f t="shared" ref="DW9:DW50" si="43">IF(COUNTIF(AZ21:BK21,"◎")+COUNTIF(AZ21:BK21,"○")+COUNTIF(AZ21:BK21,"△")+COUNTIF(AZ21:BK21,"×")=COLUMNS(AZ21:BK21),"○","E")</f>
        <v>E</v>
      </c>
      <c r="DX9" s="45" t="str">
        <f t="shared" ref="DX9:DX50" si="44">IF(COUNTIF(BL21:BW21,"◎")+COUNTIF(BL21:BW21,"○")+COUNTIF(BL21:BW21,"△")+COUNTIF(BL21:BW21,"×")=COLUMNS(BL21:BW21),"○","E")</f>
        <v>E</v>
      </c>
      <c r="DY9" s="45" t="str">
        <f t="shared" ref="DY9:DY50" si="45">IF(CJ21="","E","○")</f>
        <v>E</v>
      </c>
      <c r="DZ9" s="45" t="str">
        <f t="shared" ref="DZ9:DZ50" si="46">IF(CK21="","E","○")</f>
        <v>E</v>
      </c>
      <c r="EA9" s="45" t="str">
        <f t="shared" ref="EA9:EA50" si="47">IF(CL21="","E","○")</f>
        <v>E</v>
      </c>
      <c r="EB9" s="45" t="str">
        <f t="shared" ref="EB9:EB50" si="48">IF(COUNTIF(CM21:DA21,"◎")+COUNTIF(CM21:DA21,"○")+COUNTIF(CM21:DA21,"△")+COUNTIF(CM21:DA21,"×")=COLUMNS(CM21:DA21),"○","E")</f>
        <v>E</v>
      </c>
      <c r="EC9" s="45" t="str">
        <f t="shared" ref="EC9" si="49">IF(COUNTIF(DC9:EB9,"E")=0,"○","E")</f>
        <v>E</v>
      </c>
      <c r="ED9" s="45" t="str">
        <f t="shared" ref="ED9" si="50">IF(COUNTIF(DC9:EB9,"W")=0,"○","W")</f>
        <v>○</v>
      </c>
    </row>
    <row r="10" spans="1:134" x14ac:dyDescent="0.2">
      <c r="A10" s="107">
        <v>2</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C10" s="45" t="str">
        <f t="shared" si="23"/>
        <v>E</v>
      </c>
      <c r="DD10" s="45" t="str">
        <f t="shared" si="24"/>
        <v>E</v>
      </c>
      <c r="DE10" s="45" t="str">
        <f t="shared" si="25"/>
        <v>E</v>
      </c>
      <c r="DF10" s="45" t="str">
        <f t="shared" si="26"/>
        <v>E</v>
      </c>
      <c r="DG10" s="45" t="str">
        <f t="shared" si="27"/>
        <v>E</v>
      </c>
      <c r="DH10" s="45" t="str">
        <f t="shared" si="28"/>
        <v>E</v>
      </c>
      <c r="DI10" s="45" t="str">
        <f t="shared" si="29"/>
        <v>E</v>
      </c>
      <c r="DJ10" s="45" t="str">
        <f t="shared" si="30"/>
        <v>E</v>
      </c>
      <c r="DK10" s="45" t="str">
        <f t="shared" si="31"/>
        <v>E</v>
      </c>
      <c r="DL10" s="45" t="str">
        <f t="shared" si="32"/>
        <v>E</v>
      </c>
      <c r="DM10" s="45" t="str">
        <f t="shared" si="33"/>
        <v>E</v>
      </c>
      <c r="DN10" s="45" t="str">
        <f t="shared" si="34"/>
        <v>E</v>
      </c>
      <c r="DO10" s="45" t="str">
        <f t="shared" si="35"/>
        <v>E</v>
      </c>
      <c r="DP10" s="45" t="str">
        <f t="shared" si="36"/>
        <v>E</v>
      </c>
      <c r="DQ10" s="45" t="str">
        <f t="shared" si="37"/>
        <v>E</v>
      </c>
      <c r="DR10" s="45" t="str">
        <f t="shared" si="38"/>
        <v>E</v>
      </c>
      <c r="DS10" s="45" t="str">
        <f t="shared" si="39"/>
        <v>E</v>
      </c>
      <c r="DT10" s="45" t="str">
        <f t="shared" si="40"/>
        <v>E</v>
      </c>
      <c r="DU10" s="45" t="str">
        <f t="shared" si="41"/>
        <v>○</v>
      </c>
      <c r="DV10" s="45" t="str">
        <f t="shared" si="42"/>
        <v>E</v>
      </c>
      <c r="DW10" s="45" t="str">
        <f t="shared" si="43"/>
        <v>E</v>
      </c>
      <c r="DX10" s="45" t="str">
        <f t="shared" si="44"/>
        <v>E</v>
      </c>
      <c r="DY10" s="45" t="str">
        <f t="shared" si="45"/>
        <v>E</v>
      </c>
      <c r="DZ10" s="45" t="str">
        <f t="shared" si="46"/>
        <v>E</v>
      </c>
      <c r="EA10" s="45" t="str">
        <f t="shared" si="47"/>
        <v>E</v>
      </c>
      <c r="EB10" s="45" t="str">
        <f t="shared" si="48"/>
        <v>E</v>
      </c>
      <c r="EC10" s="45" t="str">
        <f t="shared" ref="EC10:EC50" si="51">IF(COUNTIF(DC10:EB10,"E")=0,"○","E")</f>
        <v>E</v>
      </c>
      <c r="ED10" s="45" t="str">
        <f t="shared" ref="ED10:ED50" si="52">IF(COUNTIF(DC10:EB10,"W")=0,"○","W")</f>
        <v>○</v>
      </c>
    </row>
    <row r="11" spans="1:134" x14ac:dyDescent="0.2">
      <c r="A11" s="107">
        <v>3</v>
      </c>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C11" s="45" t="str">
        <f t="shared" si="23"/>
        <v>E</v>
      </c>
      <c r="DD11" s="45" t="str">
        <f t="shared" si="24"/>
        <v>E</v>
      </c>
      <c r="DE11" s="45" t="str">
        <f t="shared" si="25"/>
        <v>E</v>
      </c>
      <c r="DF11" s="45" t="str">
        <f t="shared" si="26"/>
        <v>E</v>
      </c>
      <c r="DG11" s="45" t="str">
        <f t="shared" si="27"/>
        <v>E</v>
      </c>
      <c r="DH11" s="45" t="str">
        <f t="shared" si="28"/>
        <v>E</v>
      </c>
      <c r="DI11" s="45" t="str">
        <f t="shared" si="29"/>
        <v>E</v>
      </c>
      <c r="DJ11" s="45" t="str">
        <f t="shared" si="30"/>
        <v>E</v>
      </c>
      <c r="DK11" s="45" t="str">
        <f t="shared" si="31"/>
        <v>E</v>
      </c>
      <c r="DL11" s="45" t="str">
        <f t="shared" si="32"/>
        <v>E</v>
      </c>
      <c r="DM11" s="45" t="str">
        <f t="shared" si="33"/>
        <v>E</v>
      </c>
      <c r="DN11" s="45" t="str">
        <f t="shared" si="34"/>
        <v>E</v>
      </c>
      <c r="DO11" s="45" t="str">
        <f t="shared" si="35"/>
        <v>E</v>
      </c>
      <c r="DP11" s="45" t="str">
        <f t="shared" si="36"/>
        <v>E</v>
      </c>
      <c r="DQ11" s="45" t="str">
        <f t="shared" si="37"/>
        <v>E</v>
      </c>
      <c r="DR11" s="45" t="str">
        <f t="shared" si="38"/>
        <v>E</v>
      </c>
      <c r="DS11" s="45" t="str">
        <f t="shared" si="39"/>
        <v>E</v>
      </c>
      <c r="DT11" s="45" t="str">
        <f t="shared" si="40"/>
        <v>E</v>
      </c>
      <c r="DU11" s="45" t="str">
        <f t="shared" si="41"/>
        <v>○</v>
      </c>
      <c r="DV11" s="45" t="str">
        <f t="shared" si="42"/>
        <v>E</v>
      </c>
      <c r="DW11" s="45" t="str">
        <f t="shared" si="43"/>
        <v>E</v>
      </c>
      <c r="DX11" s="45" t="str">
        <f t="shared" si="44"/>
        <v>E</v>
      </c>
      <c r="DY11" s="45" t="str">
        <f t="shared" si="45"/>
        <v>E</v>
      </c>
      <c r="DZ11" s="45" t="str">
        <f t="shared" si="46"/>
        <v>E</v>
      </c>
      <c r="EA11" s="45" t="str">
        <f t="shared" si="47"/>
        <v>E</v>
      </c>
      <c r="EB11" s="45" t="str">
        <f t="shared" si="48"/>
        <v>E</v>
      </c>
      <c r="EC11" s="45" t="str">
        <f t="shared" si="51"/>
        <v>E</v>
      </c>
      <c r="ED11" s="45" t="str">
        <f t="shared" si="52"/>
        <v>○</v>
      </c>
    </row>
    <row r="12" spans="1:134" x14ac:dyDescent="0.2">
      <c r="A12" s="107">
        <v>4</v>
      </c>
      <c r="B12" s="106"/>
      <c r="C12" s="106"/>
      <c r="D12" s="106"/>
      <c r="E12" s="106"/>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106"/>
      <c r="BE12" s="106"/>
      <c r="BF12" s="106"/>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c r="CO12" s="106"/>
      <c r="CP12" s="106"/>
      <c r="CQ12" s="106"/>
      <c r="CR12" s="106"/>
      <c r="CS12" s="106"/>
      <c r="CT12" s="106"/>
      <c r="CU12" s="106"/>
      <c r="CV12" s="106"/>
      <c r="CW12" s="106"/>
      <c r="CX12" s="106"/>
      <c r="CY12" s="106"/>
      <c r="CZ12" s="106"/>
      <c r="DA12" s="106"/>
      <c r="DC12" s="45" t="str">
        <f t="shared" si="23"/>
        <v>E</v>
      </c>
      <c r="DD12" s="45" t="str">
        <f t="shared" si="24"/>
        <v>E</v>
      </c>
      <c r="DE12" s="45" t="str">
        <f t="shared" si="25"/>
        <v>E</v>
      </c>
      <c r="DF12" s="45" t="str">
        <f t="shared" si="26"/>
        <v>E</v>
      </c>
      <c r="DG12" s="45" t="str">
        <f t="shared" si="27"/>
        <v>E</v>
      </c>
      <c r="DH12" s="45" t="str">
        <f t="shared" si="28"/>
        <v>E</v>
      </c>
      <c r="DI12" s="45" t="str">
        <f t="shared" si="29"/>
        <v>E</v>
      </c>
      <c r="DJ12" s="45" t="str">
        <f t="shared" si="30"/>
        <v>E</v>
      </c>
      <c r="DK12" s="45" t="str">
        <f t="shared" si="31"/>
        <v>E</v>
      </c>
      <c r="DL12" s="45" t="str">
        <f t="shared" si="32"/>
        <v>E</v>
      </c>
      <c r="DM12" s="45" t="str">
        <f t="shared" si="33"/>
        <v>E</v>
      </c>
      <c r="DN12" s="45" t="str">
        <f t="shared" si="34"/>
        <v>E</v>
      </c>
      <c r="DO12" s="45" t="str">
        <f t="shared" si="35"/>
        <v>E</v>
      </c>
      <c r="DP12" s="45" t="str">
        <f t="shared" si="36"/>
        <v>E</v>
      </c>
      <c r="DQ12" s="45" t="str">
        <f t="shared" si="37"/>
        <v>E</v>
      </c>
      <c r="DR12" s="45" t="str">
        <f t="shared" si="38"/>
        <v>E</v>
      </c>
      <c r="DS12" s="45" t="str">
        <f t="shared" si="39"/>
        <v>E</v>
      </c>
      <c r="DT12" s="45" t="str">
        <f t="shared" si="40"/>
        <v>E</v>
      </c>
      <c r="DU12" s="45" t="str">
        <f t="shared" si="41"/>
        <v>○</v>
      </c>
      <c r="DV12" s="45" t="str">
        <f t="shared" si="42"/>
        <v>E</v>
      </c>
      <c r="DW12" s="45" t="str">
        <f t="shared" si="43"/>
        <v>E</v>
      </c>
      <c r="DX12" s="45" t="str">
        <f t="shared" si="44"/>
        <v>E</v>
      </c>
      <c r="DY12" s="45" t="str">
        <f t="shared" si="45"/>
        <v>E</v>
      </c>
      <c r="DZ12" s="45" t="str">
        <f t="shared" si="46"/>
        <v>E</v>
      </c>
      <c r="EA12" s="45" t="str">
        <f t="shared" si="47"/>
        <v>E</v>
      </c>
      <c r="EB12" s="45" t="str">
        <f t="shared" si="48"/>
        <v>E</v>
      </c>
      <c r="EC12" s="45" t="str">
        <f t="shared" si="51"/>
        <v>E</v>
      </c>
      <c r="ED12" s="45" t="str">
        <f t="shared" si="52"/>
        <v>○</v>
      </c>
    </row>
    <row r="13" spans="1:134" x14ac:dyDescent="0.2">
      <c r="A13" s="107">
        <v>5</v>
      </c>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c r="CP13" s="106"/>
      <c r="CQ13" s="106"/>
      <c r="CR13" s="106"/>
      <c r="CS13" s="106"/>
      <c r="CT13" s="106"/>
      <c r="CU13" s="106"/>
      <c r="CV13" s="106"/>
      <c r="CW13" s="106"/>
      <c r="CX13" s="106"/>
      <c r="CY13" s="106"/>
      <c r="CZ13" s="106"/>
      <c r="DA13" s="106"/>
      <c r="DC13" s="45" t="str">
        <f t="shared" si="23"/>
        <v>E</v>
      </c>
      <c r="DD13" s="45" t="str">
        <f t="shared" si="24"/>
        <v>E</v>
      </c>
      <c r="DE13" s="45" t="str">
        <f t="shared" si="25"/>
        <v>E</v>
      </c>
      <c r="DF13" s="45" t="str">
        <f t="shared" si="26"/>
        <v>E</v>
      </c>
      <c r="DG13" s="45" t="str">
        <f t="shared" si="27"/>
        <v>E</v>
      </c>
      <c r="DH13" s="45" t="str">
        <f t="shared" si="28"/>
        <v>E</v>
      </c>
      <c r="DI13" s="45" t="str">
        <f t="shared" si="29"/>
        <v>E</v>
      </c>
      <c r="DJ13" s="45" t="str">
        <f t="shared" si="30"/>
        <v>E</v>
      </c>
      <c r="DK13" s="45" t="str">
        <f t="shared" si="31"/>
        <v>E</v>
      </c>
      <c r="DL13" s="45" t="str">
        <f t="shared" si="32"/>
        <v>E</v>
      </c>
      <c r="DM13" s="45" t="str">
        <f t="shared" si="33"/>
        <v>E</v>
      </c>
      <c r="DN13" s="45" t="str">
        <f t="shared" si="34"/>
        <v>E</v>
      </c>
      <c r="DO13" s="45" t="str">
        <f t="shared" si="35"/>
        <v>E</v>
      </c>
      <c r="DP13" s="45" t="str">
        <f t="shared" si="36"/>
        <v>E</v>
      </c>
      <c r="DQ13" s="45" t="str">
        <f t="shared" si="37"/>
        <v>E</v>
      </c>
      <c r="DR13" s="45" t="str">
        <f t="shared" si="38"/>
        <v>E</v>
      </c>
      <c r="DS13" s="45" t="str">
        <f t="shared" si="39"/>
        <v>E</v>
      </c>
      <c r="DT13" s="45" t="str">
        <f t="shared" si="40"/>
        <v>E</v>
      </c>
      <c r="DU13" s="45" t="str">
        <f t="shared" si="41"/>
        <v>○</v>
      </c>
      <c r="DV13" s="45" t="str">
        <f t="shared" si="42"/>
        <v>E</v>
      </c>
      <c r="DW13" s="45" t="str">
        <f t="shared" si="43"/>
        <v>E</v>
      </c>
      <c r="DX13" s="45" t="str">
        <f t="shared" si="44"/>
        <v>E</v>
      </c>
      <c r="DY13" s="45" t="str">
        <f t="shared" si="45"/>
        <v>E</v>
      </c>
      <c r="DZ13" s="45" t="str">
        <f t="shared" si="46"/>
        <v>E</v>
      </c>
      <c r="EA13" s="45" t="str">
        <f t="shared" si="47"/>
        <v>E</v>
      </c>
      <c r="EB13" s="45" t="str">
        <f t="shared" si="48"/>
        <v>E</v>
      </c>
      <c r="EC13" s="45" t="str">
        <f t="shared" si="51"/>
        <v>E</v>
      </c>
      <c r="ED13" s="45" t="str">
        <f t="shared" si="52"/>
        <v>○</v>
      </c>
    </row>
    <row r="14" spans="1:134" x14ac:dyDescent="0.2">
      <c r="A14" s="107">
        <v>6</v>
      </c>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C14" s="45" t="str">
        <f t="shared" si="23"/>
        <v>E</v>
      </c>
      <c r="DD14" s="45" t="str">
        <f t="shared" si="24"/>
        <v>E</v>
      </c>
      <c r="DE14" s="45" t="str">
        <f t="shared" si="25"/>
        <v>E</v>
      </c>
      <c r="DF14" s="45" t="str">
        <f t="shared" si="26"/>
        <v>E</v>
      </c>
      <c r="DG14" s="45" t="str">
        <f t="shared" si="27"/>
        <v>E</v>
      </c>
      <c r="DH14" s="45" t="str">
        <f t="shared" si="28"/>
        <v>E</v>
      </c>
      <c r="DI14" s="45" t="str">
        <f t="shared" si="29"/>
        <v>E</v>
      </c>
      <c r="DJ14" s="45" t="str">
        <f t="shared" si="30"/>
        <v>E</v>
      </c>
      <c r="DK14" s="45" t="str">
        <f t="shared" si="31"/>
        <v>E</v>
      </c>
      <c r="DL14" s="45" t="str">
        <f t="shared" si="32"/>
        <v>E</v>
      </c>
      <c r="DM14" s="45" t="str">
        <f t="shared" si="33"/>
        <v>E</v>
      </c>
      <c r="DN14" s="45" t="str">
        <f t="shared" si="34"/>
        <v>E</v>
      </c>
      <c r="DO14" s="45" t="str">
        <f t="shared" si="35"/>
        <v>E</v>
      </c>
      <c r="DP14" s="45" t="str">
        <f t="shared" si="36"/>
        <v>E</v>
      </c>
      <c r="DQ14" s="45" t="str">
        <f t="shared" si="37"/>
        <v>E</v>
      </c>
      <c r="DR14" s="45" t="str">
        <f t="shared" si="38"/>
        <v>E</v>
      </c>
      <c r="DS14" s="45" t="str">
        <f t="shared" si="39"/>
        <v>E</v>
      </c>
      <c r="DT14" s="45" t="str">
        <f t="shared" si="40"/>
        <v>E</v>
      </c>
      <c r="DU14" s="45" t="str">
        <f t="shared" si="41"/>
        <v>○</v>
      </c>
      <c r="DV14" s="45" t="str">
        <f t="shared" si="42"/>
        <v>E</v>
      </c>
      <c r="DW14" s="45" t="str">
        <f t="shared" si="43"/>
        <v>E</v>
      </c>
      <c r="DX14" s="45" t="str">
        <f t="shared" si="44"/>
        <v>E</v>
      </c>
      <c r="DY14" s="45" t="str">
        <f t="shared" si="45"/>
        <v>E</v>
      </c>
      <c r="DZ14" s="45" t="str">
        <f t="shared" si="46"/>
        <v>E</v>
      </c>
      <c r="EA14" s="45" t="str">
        <f t="shared" si="47"/>
        <v>E</v>
      </c>
      <c r="EB14" s="45" t="str">
        <f t="shared" si="48"/>
        <v>E</v>
      </c>
      <c r="EC14" s="45" t="str">
        <f t="shared" si="51"/>
        <v>E</v>
      </c>
      <c r="ED14" s="45" t="str">
        <f t="shared" si="52"/>
        <v>○</v>
      </c>
    </row>
    <row r="15" spans="1:134" x14ac:dyDescent="0.2">
      <c r="A15" s="107">
        <v>7</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C15" s="45" t="str">
        <f t="shared" si="23"/>
        <v>E</v>
      </c>
      <c r="DD15" s="45" t="str">
        <f t="shared" si="24"/>
        <v>E</v>
      </c>
      <c r="DE15" s="45" t="str">
        <f t="shared" si="25"/>
        <v>E</v>
      </c>
      <c r="DF15" s="45" t="str">
        <f t="shared" si="26"/>
        <v>E</v>
      </c>
      <c r="DG15" s="45" t="str">
        <f t="shared" si="27"/>
        <v>E</v>
      </c>
      <c r="DH15" s="45" t="str">
        <f t="shared" si="28"/>
        <v>E</v>
      </c>
      <c r="DI15" s="45" t="str">
        <f t="shared" si="29"/>
        <v>E</v>
      </c>
      <c r="DJ15" s="45" t="str">
        <f t="shared" si="30"/>
        <v>E</v>
      </c>
      <c r="DK15" s="45" t="str">
        <f t="shared" si="31"/>
        <v>E</v>
      </c>
      <c r="DL15" s="45" t="str">
        <f t="shared" si="32"/>
        <v>E</v>
      </c>
      <c r="DM15" s="45" t="str">
        <f t="shared" si="33"/>
        <v>E</v>
      </c>
      <c r="DN15" s="45" t="str">
        <f t="shared" si="34"/>
        <v>E</v>
      </c>
      <c r="DO15" s="45" t="str">
        <f t="shared" si="35"/>
        <v>E</v>
      </c>
      <c r="DP15" s="45" t="str">
        <f t="shared" si="36"/>
        <v>E</v>
      </c>
      <c r="DQ15" s="45" t="str">
        <f t="shared" si="37"/>
        <v>E</v>
      </c>
      <c r="DR15" s="45" t="str">
        <f t="shared" si="38"/>
        <v>E</v>
      </c>
      <c r="DS15" s="45" t="str">
        <f t="shared" si="39"/>
        <v>E</v>
      </c>
      <c r="DT15" s="45" t="str">
        <f t="shared" si="40"/>
        <v>E</v>
      </c>
      <c r="DU15" s="45" t="str">
        <f t="shared" si="41"/>
        <v>○</v>
      </c>
      <c r="DV15" s="45" t="str">
        <f t="shared" si="42"/>
        <v>E</v>
      </c>
      <c r="DW15" s="45" t="str">
        <f t="shared" si="43"/>
        <v>E</v>
      </c>
      <c r="DX15" s="45" t="str">
        <f t="shared" si="44"/>
        <v>E</v>
      </c>
      <c r="DY15" s="45" t="str">
        <f t="shared" si="45"/>
        <v>E</v>
      </c>
      <c r="DZ15" s="45" t="str">
        <f t="shared" si="46"/>
        <v>E</v>
      </c>
      <c r="EA15" s="45" t="str">
        <f t="shared" si="47"/>
        <v>E</v>
      </c>
      <c r="EB15" s="45" t="str">
        <f t="shared" si="48"/>
        <v>E</v>
      </c>
      <c r="EC15" s="45" t="str">
        <f t="shared" si="51"/>
        <v>E</v>
      </c>
      <c r="ED15" s="45" t="str">
        <f t="shared" si="52"/>
        <v>○</v>
      </c>
    </row>
    <row r="16" spans="1:134" x14ac:dyDescent="0.2">
      <c r="A16" s="107">
        <v>8</v>
      </c>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C16" s="45" t="str">
        <f t="shared" si="23"/>
        <v>E</v>
      </c>
      <c r="DD16" s="45" t="str">
        <f t="shared" si="24"/>
        <v>E</v>
      </c>
      <c r="DE16" s="45" t="str">
        <f t="shared" si="25"/>
        <v>E</v>
      </c>
      <c r="DF16" s="45" t="str">
        <f t="shared" si="26"/>
        <v>E</v>
      </c>
      <c r="DG16" s="45" t="str">
        <f t="shared" si="27"/>
        <v>E</v>
      </c>
      <c r="DH16" s="45" t="str">
        <f t="shared" si="28"/>
        <v>E</v>
      </c>
      <c r="DI16" s="45" t="str">
        <f t="shared" si="29"/>
        <v>E</v>
      </c>
      <c r="DJ16" s="45" t="str">
        <f t="shared" si="30"/>
        <v>E</v>
      </c>
      <c r="DK16" s="45" t="str">
        <f t="shared" si="31"/>
        <v>E</v>
      </c>
      <c r="DL16" s="45" t="str">
        <f t="shared" si="32"/>
        <v>E</v>
      </c>
      <c r="DM16" s="45" t="str">
        <f t="shared" si="33"/>
        <v>E</v>
      </c>
      <c r="DN16" s="45" t="str">
        <f t="shared" si="34"/>
        <v>E</v>
      </c>
      <c r="DO16" s="45" t="str">
        <f t="shared" si="35"/>
        <v>E</v>
      </c>
      <c r="DP16" s="45" t="str">
        <f t="shared" si="36"/>
        <v>E</v>
      </c>
      <c r="DQ16" s="45" t="str">
        <f t="shared" si="37"/>
        <v>E</v>
      </c>
      <c r="DR16" s="45" t="str">
        <f t="shared" si="38"/>
        <v>E</v>
      </c>
      <c r="DS16" s="45" t="str">
        <f t="shared" si="39"/>
        <v>E</v>
      </c>
      <c r="DT16" s="45" t="str">
        <f t="shared" si="40"/>
        <v>E</v>
      </c>
      <c r="DU16" s="45" t="str">
        <f t="shared" si="41"/>
        <v>○</v>
      </c>
      <c r="DV16" s="45" t="str">
        <f t="shared" si="42"/>
        <v>E</v>
      </c>
      <c r="DW16" s="45" t="str">
        <f t="shared" si="43"/>
        <v>E</v>
      </c>
      <c r="DX16" s="45" t="str">
        <f t="shared" si="44"/>
        <v>E</v>
      </c>
      <c r="DY16" s="45" t="str">
        <f t="shared" si="45"/>
        <v>E</v>
      </c>
      <c r="DZ16" s="45" t="str">
        <f t="shared" si="46"/>
        <v>E</v>
      </c>
      <c r="EA16" s="45" t="str">
        <f t="shared" si="47"/>
        <v>E</v>
      </c>
      <c r="EB16" s="45" t="str">
        <f t="shared" si="48"/>
        <v>E</v>
      </c>
      <c r="EC16" s="45" t="str">
        <f t="shared" si="51"/>
        <v>E</v>
      </c>
      <c r="ED16" s="45" t="str">
        <f t="shared" si="52"/>
        <v>○</v>
      </c>
    </row>
    <row r="17" spans="1:134" x14ac:dyDescent="0.2">
      <c r="A17" s="107">
        <v>9</v>
      </c>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C17" s="45" t="str">
        <f t="shared" si="23"/>
        <v>E</v>
      </c>
      <c r="DD17" s="45" t="str">
        <f t="shared" si="24"/>
        <v>E</v>
      </c>
      <c r="DE17" s="45" t="str">
        <f t="shared" si="25"/>
        <v>E</v>
      </c>
      <c r="DF17" s="45" t="str">
        <f t="shared" si="26"/>
        <v>E</v>
      </c>
      <c r="DG17" s="45" t="str">
        <f t="shared" si="27"/>
        <v>E</v>
      </c>
      <c r="DH17" s="45" t="str">
        <f t="shared" si="28"/>
        <v>E</v>
      </c>
      <c r="DI17" s="45" t="str">
        <f t="shared" si="29"/>
        <v>E</v>
      </c>
      <c r="DJ17" s="45" t="str">
        <f t="shared" si="30"/>
        <v>E</v>
      </c>
      <c r="DK17" s="45" t="str">
        <f t="shared" si="31"/>
        <v>E</v>
      </c>
      <c r="DL17" s="45" t="str">
        <f t="shared" si="32"/>
        <v>E</v>
      </c>
      <c r="DM17" s="45" t="str">
        <f t="shared" si="33"/>
        <v>E</v>
      </c>
      <c r="DN17" s="45" t="str">
        <f t="shared" si="34"/>
        <v>E</v>
      </c>
      <c r="DO17" s="45" t="str">
        <f t="shared" si="35"/>
        <v>E</v>
      </c>
      <c r="DP17" s="45" t="str">
        <f t="shared" si="36"/>
        <v>E</v>
      </c>
      <c r="DQ17" s="45" t="str">
        <f t="shared" si="37"/>
        <v>E</v>
      </c>
      <c r="DR17" s="45" t="str">
        <f t="shared" si="38"/>
        <v>E</v>
      </c>
      <c r="DS17" s="45" t="str">
        <f t="shared" si="39"/>
        <v>E</v>
      </c>
      <c r="DT17" s="45" t="str">
        <f t="shared" si="40"/>
        <v>E</v>
      </c>
      <c r="DU17" s="45" t="str">
        <f t="shared" si="41"/>
        <v>○</v>
      </c>
      <c r="DV17" s="45" t="str">
        <f t="shared" si="42"/>
        <v>E</v>
      </c>
      <c r="DW17" s="45" t="str">
        <f t="shared" si="43"/>
        <v>E</v>
      </c>
      <c r="DX17" s="45" t="str">
        <f t="shared" si="44"/>
        <v>E</v>
      </c>
      <c r="DY17" s="45" t="str">
        <f t="shared" si="45"/>
        <v>E</v>
      </c>
      <c r="DZ17" s="45" t="str">
        <f t="shared" si="46"/>
        <v>E</v>
      </c>
      <c r="EA17" s="45" t="str">
        <f t="shared" si="47"/>
        <v>E</v>
      </c>
      <c r="EB17" s="45" t="str">
        <f t="shared" si="48"/>
        <v>E</v>
      </c>
      <c r="EC17" s="45" t="str">
        <f t="shared" si="51"/>
        <v>E</v>
      </c>
      <c r="ED17" s="45" t="str">
        <f t="shared" si="52"/>
        <v>○</v>
      </c>
    </row>
    <row r="18" spans="1:134" x14ac:dyDescent="0.2">
      <c r="A18" s="107">
        <v>10</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C18" s="45" t="str">
        <f t="shared" si="23"/>
        <v>E</v>
      </c>
      <c r="DD18" s="45" t="str">
        <f t="shared" si="24"/>
        <v>E</v>
      </c>
      <c r="DE18" s="45" t="str">
        <f t="shared" si="25"/>
        <v>E</v>
      </c>
      <c r="DF18" s="45" t="str">
        <f t="shared" si="26"/>
        <v>E</v>
      </c>
      <c r="DG18" s="45" t="str">
        <f t="shared" si="27"/>
        <v>E</v>
      </c>
      <c r="DH18" s="45" t="str">
        <f t="shared" si="28"/>
        <v>E</v>
      </c>
      <c r="DI18" s="45" t="str">
        <f t="shared" si="29"/>
        <v>E</v>
      </c>
      <c r="DJ18" s="45" t="str">
        <f t="shared" si="30"/>
        <v>E</v>
      </c>
      <c r="DK18" s="45" t="str">
        <f t="shared" si="31"/>
        <v>E</v>
      </c>
      <c r="DL18" s="45" t="str">
        <f t="shared" si="32"/>
        <v>E</v>
      </c>
      <c r="DM18" s="45" t="str">
        <f t="shared" si="33"/>
        <v>E</v>
      </c>
      <c r="DN18" s="45" t="str">
        <f t="shared" si="34"/>
        <v>E</v>
      </c>
      <c r="DO18" s="45" t="str">
        <f t="shared" si="35"/>
        <v>E</v>
      </c>
      <c r="DP18" s="45" t="str">
        <f t="shared" si="36"/>
        <v>E</v>
      </c>
      <c r="DQ18" s="45" t="str">
        <f t="shared" si="37"/>
        <v>E</v>
      </c>
      <c r="DR18" s="45" t="str">
        <f t="shared" si="38"/>
        <v>E</v>
      </c>
      <c r="DS18" s="45" t="str">
        <f t="shared" si="39"/>
        <v>E</v>
      </c>
      <c r="DT18" s="45" t="str">
        <f t="shared" si="40"/>
        <v>E</v>
      </c>
      <c r="DU18" s="45" t="str">
        <f t="shared" si="41"/>
        <v>○</v>
      </c>
      <c r="DV18" s="45" t="str">
        <f t="shared" si="42"/>
        <v>E</v>
      </c>
      <c r="DW18" s="45" t="str">
        <f t="shared" si="43"/>
        <v>E</v>
      </c>
      <c r="DX18" s="45" t="str">
        <f t="shared" si="44"/>
        <v>E</v>
      </c>
      <c r="DY18" s="45" t="str">
        <f t="shared" si="45"/>
        <v>E</v>
      </c>
      <c r="DZ18" s="45" t="str">
        <f t="shared" si="46"/>
        <v>E</v>
      </c>
      <c r="EA18" s="45" t="str">
        <f t="shared" si="47"/>
        <v>E</v>
      </c>
      <c r="EB18" s="45" t="str">
        <f t="shared" si="48"/>
        <v>E</v>
      </c>
      <c r="EC18" s="45" t="str">
        <f t="shared" si="51"/>
        <v>E</v>
      </c>
      <c r="ED18" s="45" t="str">
        <f t="shared" si="52"/>
        <v>○</v>
      </c>
    </row>
    <row r="19" spans="1:134" x14ac:dyDescent="0.2">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c r="DC19" s="45" t="str">
        <f t="shared" si="23"/>
        <v>E</v>
      </c>
      <c r="DD19" s="45" t="str">
        <f t="shared" si="24"/>
        <v>E</v>
      </c>
      <c r="DE19" s="45" t="str">
        <f t="shared" si="25"/>
        <v>E</v>
      </c>
      <c r="DF19" s="45" t="str">
        <f t="shared" si="26"/>
        <v>E</v>
      </c>
      <c r="DG19" s="45" t="str">
        <f t="shared" si="27"/>
        <v>E</v>
      </c>
      <c r="DH19" s="45" t="str">
        <f t="shared" si="28"/>
        <v>E</v>
      </c>
      <c r="DI19" s="45" t="str">
        <f t="shared" si="29"/>
        <v>E</v>
      </c>
      <c r="DJ19" s="45" t="str">
        <f t="shared" si="30"/>
        <v>E</v>
      </c>
      <c r="DK19" s="45" t="str">
        <f t="shared" si="31"/>
        <v>E</v>
      </c>
      <c r="DL19" s="45" t="str">
        <f t="shared" si="32"/>
        <v>E</v>
      </c>
      <c r="DM19" s="45" t="str">
        <f t="shared" si="33"/>
        <v>E</v>
      </c>
      <c r="DN19" s="45" t="str">
        <f t="shared" si="34"/>
        <v>E</v>
      </c>
      <c r="DO19" s="45" t="str">
        <f t="shared" si="35"/>
        <v>E</v>
      </c>
      <c r="DP19" s="45" t="str">
        <f t="shared" si="36"/>
        <v>E</v>
      </c>
      <c r="DQ19" s="45" t="str">
        <f t="shared" si="37"/>
        <v>E</v>
      </c>
      <c r="DR19" s="45" t="str">
        <f t="shared" si="38"/>
        <v>E</v>
      </c>
      <c r="DS19" s="45" t="str">
        <f t="shared" si="39"/>
        <v>E</v>
      </c>
      <c r="DT19" s="45" t="str">
        <f t="shared" si="40"/>
        <v>E</v>
      </c>
      <c r="DU19" s="45" t="str">
        <f t="shared" si="41"/>
        <v>○</v>
      </c>
      <c r="DV19" s="45" t="str">
        <f t="shared" si="42"/>
        <v>E</v>
      </c>
      <c r="DW19" s="45" t="str">
        <f t="shared" si="43"/>
        <v>E</v>
      </c>
      <c r="DX19" s="45" t="str">
        <f t="shared" si="44"/>
        <v>E</v>
      </c>
      <c r="DY19" s="45" t="str">
        <f t="shared" si="45"/>
        <v>E</v>
      </c>
      <c r="DZ19" s="45" t="str">
        <f t="shared" si="46"/>
        <v>E</v>
      </c>
      <c r="EA19" s="45" t="str">
        <f t="shared" si="47"/>
        <v>E</v>
      </c>
      <c r="EB19" s="45" t="str">
        <f t="shared" si="48"/>
        <v>E</v>
      </c>
      <c r="EC19" s="45" t="str">
        <f t="shared" si="51"/>
        <v>E</v>
      </c>
      <c r="ED19" s="45" t="str">
        <f t="shared" si="52"/>
        <v>○</v>
      </c>
    </row>
    <row r="20" spans="1:134" x14ac:dyDescent="0.2">
      <c r="A20" s="32"/>
      <c r="B20" s="108"/>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c r="CN20" s="32"/>
      <c r="CO20" s="32"/>
      <c r="CP20" s="32"/>
      <c r="CQ20" s="32"/>
      <c r="CR20" s="32"/>
      <c r="CS20" s="32"/>
      <c r="CT20" s="32"/>
      <c r="CU20" s="32"/>
      <c r="CV20" s="32"/>
      <c r="CW20" s="32"/>
      <c r="CX20" s="32"/>
      <c r="CY20" s="32"/>
      <c r="CZ20" s="32"/>
      <c r="DA20" s="32"/>
      <c r="DC20" s="45" t="str">
        <f t="shared" si="23"/>
        <v>E</v>
      </c>
      <c r="DD20" s="45" t="str">
        <f t="shared" si="24"/>
        <v>E</v>
      </c>
      <c r="DE20" s="45" t="str">
        <f t="shared" si="25"/>
        <v>E</v>
      </c>
      <c r="DF20" s="45" t="str">
        <f t="shared" si="26"/>
        <v>E</v>
      </c>
      <c r="DG20" s="45" t="str">
        <f t="shared" si="27"/>
        <v>E</v>
      </c>
      <c r="DH20" s="45" t="str">
        <f t="shared" si="28"/>
        <v>E</v>
      </c>
      <c r="DI20" s="45" t="str">
        <f t="shared" si="29"/>
        <v>E</v>
      </c>
      <c r="DJ20" s="45" t="str">
        <f t="shared" si="30"/>
        <v>E</v>
      </c>
      <c r="DK20" s="45" t="str">
        <f t="shared" si="31"/>
        <v>E</v>
      </c>
      <c r="DL20" s="45" t="str">
        <f t="shared" si="32"/>
        <v>E</v>
      </c>
      <c r="DM20" s="45" t="str">
        <f t="shared" si="33"/>
        <v>E</v>
      </c>
      <c r="DN20" s="45" t="str">
        <f t="shared" si="34"/>
        <v>E</v>
      </c>
      <c r="DO20" s="45" t="str">
        <f t="shared" si="35"/>
        <v>E</v>
      </c>
      <c r="DP20" s="45" t="str">
        <f t="shared" si="36"/>
        <v>E</v>
      </c>
      <c r="DQ20" s="45" t="str">
        <f t="shared" si="37"/>
        <v>E</v>
      </c>
      <c r="DR20" s="45" t="str">
        <f t="shared" si="38"/>
        <v>E</v>
      </c>
      <c r="DS20" s="45" t="str">
        <f t="shared" si="39"/>
        <v>E</v>
      </c>
      <c r="DT20" s="45" t="str">
        <f t="shared" si="40"/>
        <v>E</v>
      </c>
      <c r="DU20" s="45" t="str">
        <f t="shared" si="41"/>
        <v>○</v>
      </c>
      <c r="DV20" s="45" t="str">
        <f t="shared" si="42"/>
        <v>E</v>
      </c>
      <c r="DW20" s="45" t="str">
        <f t="shared" si="43"/>
        <v>E</v>
      </c>
      <c r="DX20" s="45" t="str">
        <f t="shared" si="44"/>
        <v>E</v>
      </c>
      <c r="DY20" s="45" t="str">
        <f t="shared" si="45"/>
        <v>E</v>
      </c>
      <c r="DZ20" s="45" t="str">
        <f t="shared" si="46"/>
        <v>E</v>
      </c>
      <c r="EA20" s="45" t="str">
        <f t="shared" si="47"/>
        <v>E</v>
      </c>
      <c r="EB20" s="45" t="str">
        <f t="shared" si="48"/>
        <v>E</v>
      </c>
      <c r="EC20" s="45" t="str">
        <f t="shared" si="51"/>
        <v>E</v>
      </c>
      <c r="ED20" s="45" t="str">
        <f t="shared" si="52"/>
        <v>○</v>
      </c>
    </row>
    <row r="21" spans="1:134" x14ac:dyDescent="0.2">
      <c r="E21" s="32"/>
      <c r="F21" s="32"/>
      <c r="G21" s="32"/>
      <c r="H21" s="32"/>
      <c r="DC21" s="45" t="str">
        <f t="shared" si="23"/>
        <v>E</v>
      </c>
      <c r="DD21" s="45" t="str">
        <f t="shared" si="24"/>
        <v>E</v>
      </c>
      <c r="DE21" s="45" t="str">
        <f t="shared" si="25"/>
        <v>E</v>
      </c>
      <c r="DF21" s="45" t="str">
        <f t="shared" si="26"/>
        <v>E</v>
      </c>
      <c r="DG21" s="45" t="str">
        <f t="shared" si="27"/>
        <v>E</v>
      </c>
      <c r="DH21" s="45" t="str">
        <f t="shared" si="28"/>
        <v>E</v>
      </c>
      <c r="DI21" s="45" t="str">
        <f t="shared" si="29"/>
        <v>E</v>
      </c>
      <c r="DJ21" s="45" t="str">
        <f t="shared" si="30"/>
        <v>E</v>
      </c>
      <c r="DK21" s="45" t="str">
        <f t="shared" si="31"/>
        <v>E</v>
      </c>
      <c r="DL21" s="45" t="str">
        <f t="shared" si="32"/>
        <v>E</v>
      </c>
      <c r="DM21" s="45" t="str">
        <f t="shared" si="33"/>
        <v>E</v>
      </c>
      <c r="DN21" s="45" t="str">
        <f t="shared" si="34"/>
        <v>E</v>
      </c>
      <c r="DO21" s="45" t="str">
        <f t="shared" si="35"/>
        <v>E</v>
      </c>
      <c r="DP21" s="45" t="str">
        <f t="shared" si="36"/>
        <v>E</v>
      </c>
      <c r="DQ21" s="45" t="str">
        <f t="shared" si="37"/>
        <v>E</v>
      </c>
      <c r="DR21" s="45" t="str">
        <f t="shared" si="38"/>
        <v>E</v>
      </c>
      <c r="DS21" s="45" t="str">
        <f t="shared" si="39"/>
        <v>E</v>
      </c>
      <c r="DT21" s="45" t="str">
        <f t="shared" si="40"/>
        <v>E</v>
      </c>
      <c r="DU21" s="45" t="str">
        <f t="shared" si="41"/>
        <v>○</v>
      </c>
      <c r="DV21" s="45" t="str">
        <f t="shared" si="42"/>
        <v>E</v>
      </c>
      <c r="DW21" s="45" t="str">
        <f t="shared" si="43"/>
        <v>E</v>
      </c>
      <c r="DX21" s="45" t="str">
        <f t="shared" si="44"/>
        <v>E</v>
      </c>
      <c r="DY21" s="45" t="str">
        <f t="shared" si="45"/>
        <v>E</v>
      </c>
      <c r="DZ21" s="45" t="str">
        <f t="shared" si="46"/>
        <v>E</v>
      </c>
      <c r="EA21" s="45" t="str">
        <f t="shared" si="47"/>
        <v>E</v>
      </c>
      <c r="EB21" s="45" t="str">
        <f t="shared" si="48"/>
        <v>E</v>
      </c>
      <c r="EC21" s="45" t="str">
        <f t="shared" si="51"/>
        <v>E</v>
      </c>
      <c r="ED21" s="45" t="str">
        <f t="shared" si="52"/>
        <v>○</v>
      </c>
    </row>
    <row r="22" spans="1:134" x14ac:dyDescent="0.2">
      <c r="DC22" s="45" t="str">
        <f t="shared" si="23"/>
        <v>E</v>
      </c>
      <c r="DD22" s="45" t="str">
        <f t="shared" si="24"/>
        <v>E</v>
      </c>
      <c r="DE22" s="45" t="str">
        <f t="shared" si="25"/>
        <v>E</v>
      </c>
      <c r="DF22" s="45" t="str">
        <f t="shared" si="26"/>
        <v>E</v>
      </c>
      <c r="DG22" s="45" t="str">
        <f t="shared" si="27"/>
        <v>E</v>
      </c>
      <c r="DH22" s="45" t="str">
        <f t="shared" si="28"/>
        <v>E</v>
      </c>
      <c r="DI22" s="45" t="str">
        <f t="shared" si="29"/>
        <v>E</v>
      </c>
      <c r="DJ22" s="45" t="str">
        <f t="shared" si="30"/>
        <v>E</v>
      </c>
      <c r="DK22" s="45" t="str">
        <f t="shared" si="31"/>
        <v>E</v>
      </c>
      <c r="DL22" s="45" t="str">
        <f t="shared" si="32"/>
        <v>E</v>
      </c>
      <c r="DM22" s="45" t="str">
        <f t="shared" si="33"/>
        <v>E</v>
      </c>
      <c r="DN22" s="45" t="str">
        <f t="shared" si="34"/>
        <v>E</v>
      </c>
      <c r="DO22" s="45" t="str">
        <f t="shared" si="35"/>
        <v>E</v>
      </c>
      <c r="DP22" s="45" t="str">
        <f t="shared" si="36"/>
        <v>E</v>
      </c>
      <c r="DQ22" s="45" t="str">
        <f t="shared" si="37"/>
        <v>E</v>
      </c>
      <c r="DR22" s="45" t="str">
        <f t="shared" si="38"/>
        <v>E</v>
      </c>
      <c r="DS22" s="45" t="str">
        <f t="shared" si="39"/>
        <v>E</v>
      </c>
      <c r="DT22" s="45" t="str">
        <f t="shared" si="40"/>
        <v>E</v>
      </c>
      <c r="DU22" s="45" t="str">
        <f t="shared" si="41"/>
        <v>○</v>
      </c>
      <c r="DV22" s="45" t="str">
        <f t="shared" si="42"/>
        <v>E</v>
      </c>
      <c r="DW22" s="45" t="str">
        <f t="shared" si="43"/>
        <v>E</v>
      </c>
      <c r="DX22" s="45" t="str">
        <f t="shared" si="44"/>
        <v>E</v>
      </c>
      <c r="DY22" s="45" t="str">
        <f t="shared" si="45"/>
        <v>E</v>
      </c>
      <c r="DZ22" s="45" t="str">
        <f t="shared" si="46"/>
        <v>E</v>
      </c>
      <c r="EA22" s="45" t="str">
        <f t="shared" si="47"/>
        <v>E</v>
      </c>
      <c r="EB22" s="45" t="str">
        <f t="shared" si="48"/>
        <v>E</v>
      </c>
      <c r="EC22" s="45" t="str">
        <f t="shared" si="51"/>
        <v>E</v>
      </c>
      <c r="ED22" s="45" t="str">
        <f t="shared" si="52"/>
        <v>○</v>
      </c>
    </row>
    <row r="23" spans="1:134" x14ac:dyDescent="0.2">
      <c r="DC23" s="45" t="str">
        <f t="shared" si="23"/>
        <v>E</v>
      </c>
      <c r="DD23" s="45" t="str">
        <f t="shared" si="24"/>
        <v>E</v>
      </c>
      <c r="DE23" s="45" t="str">
        <f t="shared" si="25"/>
        <v>E</v>
      </c>
      <c r="DF23" s="45" t="str">
        <f t="shared" si="26"/>
        <v>E</v>
      </c>
      <c r="DG23" s="45" t="str">
        <f t="shared" si="27"/>
        <v>E</v>
      </c>
      <c r="DH23" s="45" t="str">
        <f t="shared" si="28"/>
        <v>E</v>
      </c>
      <c r="DI23" s="45" t="str">
        <f t="shared" si="29"/>
        <v>E</v>
      </c>
      <c r="DJ23" s="45" t="str">
        <f t="shared" si="30"/>
        <v>E</v>
      </c>
      <c r="DK23" s="45" t="str">
        <f t="shared" si="31"/>
        <v>E</v>
      </c>
      <c r="DL23" s="45" t="str">
        <f t="shared" si="32"/>
        <v>E</v>
      </c>
      <c r="DM23" s="45" t="str">
        <f t="shared" si="33"/>
        <v>E</v>
      </c>
      <c r="DN23" s="45" t="str">
        <f t="shared" si="34"/>
        <v>E</v>
      </c>
      <c r="DO23" s="45" t="str">
        <f t="shared" si="35"/>
        <v>E</v>
      </c>
      <c r="DP23" s="45" t="str">
        <f t="shared" si="36"/>
        <v>E</v>
      </c>
      <c r="DQ23" s="45" t="str">
        <f t="shared" si="37"/>
        <v>E</v>
      </c>
      <c r="DR23" s="45" t="str">
        <f t="shared" si="38"/>
        <v>E</v>
      </c>
      <c r="DS23" s="45" t="str">
        <f t="shared" si="39"/>
        <v>E</v>
      </c>
      <c r="DT23" s="45" t="str">
        <f t="shared" si="40"/>
        <v>E</v>
      </c>
      <c r="DU23" s="45" t="str">
        <f t="shared" si="41"/>
        <v>○</v>
      </c>
      <c r="DV23" s="45" t="str">
        <f t="shared" si="42"/>
        <v>E</v>
      </c>
      <c r="DW23" s="45" t="str">
        <f t="shared" si="43"/>
        <v>E</v>
      </c>
      <c r="DX23" s="45" t="str">
        <f t="shared" si="44"/>
        <v>E</v>
      </c>
      <c r="DY23" s="45" t="str">
        <f t="shared" si="45"/>
        <v>E</v>
      </c>
      <c r="DZ23" s="45" t="str">
        <f t="shared" si="46"/>
        <v>E</v>
      </c>
      <c r="EA23" s="45" t="str">
        <f t="shared" si="47"/>
        <v>E</v>
      </c>
      <c r="EB23" s="45" t="str">
        <f t="shared" si="48"/>
        <v>E</v>
      </c>
      <c r="EC23" s="45" t="str">
        <f t="shared" si="51"/>
        <v>E</v>
      </c>
      <c r="ED23" s="45" t="str">
        <f t="shared" si="52"/>
        <v>○</v>
      </c>
    </row>
    <row r="24" spans="1:134" x14ac:dyDescent="0.2">
      <c r="DC24" s="45" t="str">
        <f t="shared" si="23"/>
        <v>E</v>
      </c>
      <c r="DD24" s="45" t="str">
        <f t="shared" si="24"/>
        <v>E</v>
      </c>
      <c r="DE24" s="45" t="str">
        <f t="shared" si="25"/>
        <v>E</v>
      </c>
      <c r="DF24" s="45" t="str">
        <f t="shared" si="26"/>
        <v>E</v>
      </c>
      <c r="DG24" s="45" t="str">
        <f t="shared" si="27"/>
        <v>E</v>
      </c>
      <c r="DH24" s="45" t="str">
        <f t="shared" si="28"/>
        <v>E</v>
      </c>
      <c r="DI24" s="45" t="str">
        <f t="shared" si="29"/>
        <v>E</v>
      </c>
      <c r="DJ24" s="45" t="str">
        <f t="shared" si="30"/>
        <v>E</v>
      </c>
      <c r="DK24" s="45" t="str">
        <f t="shared" si="31"/>
        <v>E</v>
      </c>
      <c r="DL24" s="45" t="str">
        <f t="shared" si="32"/>
        <v>E</v>
      </c>
      <c r="DM24" s="45" t="str">
        <f t="shared" si="33"/>
        <v>E</v>
      </c>
      <c r="DN24" s="45" t="str">
        <f t="shared" si="34"/>
        <v>E</v>
      </c>
      <c r="DO24" s="45" t="str">
        <f t="shared" si="35"/>
        <v>E</v>
      </c>
      <c r="DP24" s="45" t="str">
        <f t="shared" si="36"/>
        <v>E</v>
      </c>
      <c r="DQ24" s="45" t="str">
        <f t="shared" si="37"/>
        <v>E</v>
      </c>
      <c r="DR24" s="45" t="str">
        <f t="shared" si="38"/>
        <v>E</v>
      </c>
      <c r="DS24" s="45" t="str">
        <f t="shared" si="39"/>
        <v>E</v>
      </c>
      <c r="DT24" s="45" t="str">
        <f t="shared" si="40"/>
        <v>E</v>
      </c>
      <c r="DU24" s="45" t="str">
        <f t="shared" si="41"/>
        <v>○</v>
      </c>
      <c r="DV24" s="45" t="str">
        <f t="shared" si="42"/>
        <v>E</v>
      </c>
      <c r="DW24" s="45" t="str">
        <f t="shared" si="43"/>
        <v>E</v>
      </c>
      <c r="DX24" s="45" t="str">
        <f t="shared" si="44"/>
        <v>E</v>
      </c>
      <c r="DY24" s="45" t="str">
        <f t="shared" si="45"/>
        <v>E</v>
      </c>
      <c r="DZ24" s="45" t="str">
        <f t="shared" si="46"/>
        <v>E</v>
      </c>
      <c r="EA24" s="45" t="str">
        <f t="shared" si="47"/>
        <v>E</v>
      </c>
      <c r="EB24" s="45" t="str">
        <f t="shared" si="48"/>
        <v>E</v>
      </c>
      <c r="EC24" s="45" t="str">
        <f t="shared" si="51"/>
        <v>E</v>
      </c>
      <c r="ED24" s="45" t="str">
        <f t="shared" si="52"/>
        <v>○</v>
      </c>
    </row>
    <row r="25" spans="1:134" x14ac:dyDescent="0.2">
      <c r="DC25" s="45" t="str">
        <f t="shared" si="23"/>
        <v>E</v>
      </c>
      <c r="DD25" s="45" t="str">
        <f t="shared" si="24"/>
        <v>E</v>
      </c>
      <c r="DE25" s="45" t="str">
        <f t="shared" si="25"/>
        <v>E</v>
      </c>
      <c r="DF25" s="45" t="str">
        <f t="shared" si="26"/>
        <v>E</v>
      </c>
      <c r="DG25" s="45" t="str">
        <f t="shared" si="27"/>
        <v>E</v>
      </c>
      <c r="DH25" s="45" t="str">
        <f t="shared" si="28"/>
        <v>E</v>
      </c>
      <c r="DI25" s="45" t="str">
        <f t="shared" si="29"/>
        <v>E</v>
      </c>
      <c r="DJ25" s="45" t="str">
        <f t="shared" si="30"/>
        <v>E</v>
      </c>
      <c r="DK25" s="45" t="str">
        <f t="shared" si="31"/>
        <v>E</v>
      </c>
      <c r="DL25" s="45" t="str">
        <f t="shared" si="32"/>
        <v>E</v>
      </c>
      <c r="DM25" s="45" t="str">
        <f t="shared" si="33"/>
        <v>E</v>
      </c>
      <c r="DN25" s="45" t="str">
        <f t="shared" si="34"/>
        <v>E</v>
      </c>
      <c r="DO25" s="45" t="str">
        <f t="shared" si="35"/>
        <v>E</v>
      </c>
      <c r="DP25" s="45" t="str">
        <f t="shared" si="36"/>
        <v>E</v>
      </c>
      <c r="DQ25" s="45" t="str">
        <f t="shared" si="37"/>
        <v>E</v>
      </c>
      <c r="DR25" s="45" t="str">
        <f t="shared" si="38"/>
        <v>E</v>
      </c>
      <c r="DS25" s="45" t="str">
        <f t="shared" si="39"/>
        <v>E</v>
      </c>
      <c r="DT25" s="45" t="str">
        <f t="shared" si="40"/>
        <v>E</v>
      </c>
      <c r="DU25" s="45" t="str">
        <f t="shared" si="41"/>
        <v>○</v>
      </c>
      <c r="DV25" s="45" t="str">
        <f t="shared" si="42"/>
        <v>E</v>
      </c>
      <c r="DW25" s="45" t="str">
        <f t="shared" si="43"/>
        <v>E</v>
      </c>
      <c r="DX25" s="45" t="str">
        <f t="shared" si="44"/>
        <v>E</v>
      </c>
      <c r="DY25" s="45" t="str">
        <f t="shared" si="45"/>
        <v>E</v>
      </c>
      <c r="DZ25" s="45" t="str">
        <f t="shared" si="46"/>
        <v>E</v>
      </c>
      <c r="EA25" s="45" t="str">
        <f t="shared" si="47"/>
        <v>E</v>
      </c>
      <c r="EB25" s="45" t="str">
        <f t="shared" si="48"/>
        <v>E</v>
      </c>
      <c r="EC25" s="45" t="str">
        <f t="shared" si="51"/>
        <v>E</v>
      </c>
      <c r="ED25" s="45" t="str">
        <f t="shared" si="52"/>
        <v>○</v>
      </c>
    </row>
    <row r="26" spans="1:134" x14ac:dyDescent="0.2">
      <c r="DC26" s="45" t="str">
        <f t="shared" si="23"/>
        <v>E</v>
      </c>
      <c r="DD26" s="45" t="str">
        <f t="shared" si="24"/>
        <v>E</v>
      </c>
      <c r="DE26" s="45" t="str">
        <f t="shared" si="25"/>
        <v>E</v>
      </c>
      <c r="DF26" s="45" t="str">
        <f t="shared" si="26"/>
        <v>E</v>
      </c>
      <c r="DG26" s="45" t="str">
        <f t="shared" si="27"/>
        <v>E</v>
      </c>
      <c r="DH26" s="45" t="str">
        <f t="shared" si="28"/>
        <v>E</v>
      </c>
      <c r="DI26" s="45" t="str">
        <f t="shared" si="29"/>
        <v>E</v>
      </c>
      <c r="DJ26" s="45" t="str">
        <f t="shared" si="30"/>
        <v>E</v>
      </c>
      <c r="DK26" s="45" t="str">
        <f t="shared" si="31"/>
        <v>E</v>
      </c>
      <c r="DL26" s="45" t="str">
        <f t="shared" si="32"/>
        <v>E</v>
      </c>
      <c r="DM26" s="45" t="str">
        <f t="shared" si="33"/>
        <v>E</v>
      </c>
      <c r="DN26" s="45" t="str">
        <f t="shared" si="34"/>
        <v>E</v>
      </c>
      <c r="DO26" s="45" t="str">
        <f t="shared" si="35"/>
        <v>E</v>
      </c>
      <c r="DP26" s="45" t="str">
        <f t="shared" si="36"/>
        <v>E</v>
      </c>
      <c r="DQ26" s="45" t="str">
        <f t="shared" si="37"/>
        <v>E</v>
      </c>
      <c r="DR26" s="45" t="str">
        <f t="shared" si="38"/>
        <v>E</v>
      </c>
      <c r="DS26" s="45" t="str">
        <f t="shared" si="39"/>
        <v>E</v>
      </c>
      <c r="DT26" s="45" t="str">
        <f t="shared" si="40"/>
        <v>E</v>
      </c>
      <c r="DU26" s="45" t="str">
        <f t="shared" si="41"/>
        <v>○</v>
      </c>
      <c r="DV26" s="45" t="str">
        <f t="shared" si="42"/>
        <v>E</v>
      </c>
      <c r="DW26" s="45" t="str">
        <f t="shared" si="43"/>
        <v>E</v>
      </c>
      <c r="DX26" s="45" t="str">
        <f t="shared" si="44"/>
        <v>E</v>
      </c>
      <c r="DY26" s="45" t="str">
        <f t="shared" si="45"/>
        <v>E</v>
      </c>
      <c r="DZ26" s="45" t="str">
        <f t="shared" si="46"/>
        <v>E</v>
      </c>
      <c r="EA26" s="45" t="str">
        <f t="shared" si="47"/>
        <v>E</v>
      </c>
      <c r="EB26" s="45" t="str">
        <f t="shared" si="48"/>
        <v>E</v>
      </c>
      <c r="EC26" s="45" t="str">
        <f t="shared" si="51"/>
        <v>E</v>
      </c>
      <c r="ED26" s="45" t="str">
        <f t="shared" si="52"/>
        <v>○</v>
      </c>
    </row>
    <row r="27" spans="1:134" x14ac:dyDescent="0.2">
      <c r="DC27" s="45" t="str">
        <f t="shared" si="23"/>
        <v>E</v>
      </c>
      <c r="DD27" s="45" t="str">
        <f t="shared" si="24"/>
        <v>E</v>
      </c>
      <c r="DE27" s="45" t="str">
        <f t="shared" si="25"/>
        <v>E</v>
      </c>
      <c r="DF27" s="45" t="str">
        <f t="shared" si="26"/>
        <v>E</v>
      </c>
      <c r="DG27" s="45" t="str">
        <f t="shared" si="27"/>
        <v>E</v>
      </c>
      <c r="DH27" s="45" t="str">
        <f t="shared" si="28"/>
        <v>E</v>
      </c>
      <c r="DI27" s="45" t="str">
        <f t="shared" si="29"/>
        <v>E</v>
      </c>
      <c r="DJ27" s="45" t="str">
        <f t="shared" si="30"/>
        <v>E</v>
      </c>
      <c r="DK27" s="45" t="str">
        <f t="shared" si="31"/>
        <v>E</v>
      </c>
      <c r="DL27" s="45" t="str">
        <f t="shared" si="32"/>
        <v>E</v>
      </c>
      <c r="DM27" s="45" t="str">
        <f t="shared" si="33"/>
        <v>E</v>
      </c>
      <c r="DN27" s="45" t="str">
        <f t="shared" si="34"/>
        <v>E</v>
      </c>
      <c r="DO27" s="45" t="str">
        <f t="shared" si="35"/>
        <v>E</v>
      </c>
      <c r="DP27" s="45" t="str">
        <f t="shared" si="36"/>
        <v>E</v>
      </c>
      <c r="DQ27" s="45" t="str">
        <f t="shared" si="37"/>
        <v>E</v>
      </c>
      <c r="DR27" s="45" t="str">
        <f t="shared" si="38"/>
        <v>E</v>
      </c>
      <c r="DS27" s="45" t="str">
        <f t="shared" si="39"/>
        <v>E</v>
      </c>
      <c r="DT27" s="45" t="str">
        <f t="shared" si="40"/>
        <v>E</v>
      </c>
      <c r="DU27" s="45" t="str">
        <f t="shared" si="41"/>
        <v>○</v>
      </c>
      <c r="DV27" s="45" t="str">
        <f t="shared" si="42"/>
        <v>E</v>
      </c>
      <c r="DW27" s="45" t="str">
        <f t="shared" si="43"/>
        <v>E</v>
      </c>
      <c r="DX27" s="45" t="str">
        <f t="shared" si="44"/>
        <v>E</v>
      </c>
      <c r="DY27" s="45" t="str">
        <f t="shared" si="45"/>
        <v>E</v>
      </c>
      <c r="DZ27" s="45" t="str">
        <f t="shared" si="46"/>
        <v>E</v>
      </c>
      <c r="EA27" s="45" t="str">
        <f t="shared" si="47"/>
        <v>E</v>
      </c>
      <c r="EB27" s="45" t="str">
        <f t="shared" si="48"/>
        <v>E</v>
      </c>
      <c r="EC27" s="45" t="str">
        <f t="shared" si="51"/>
        <v>E</v>
      </c>
      <c r="ED27" s="45" t="str">
        <f t="shared" si="52"/>
        <v>○</v>
      </c>
    </row>
    <row r="28" spans="1:134" x14ac:dyDescent="0.2">
      <c r="DC28" s="45" t="str">
        <f t="shared" si="23"/>
        <v>E</v>
      </c>
      <c r="DD28" s="45" t="str">
        <f t="shared" si="24"/>
        <v>E</v>
      </c>
      <c r="DE28" s="45" t="str">
        <f t="shared" si="25"/>
        <v>E</v>
      </c>
      <c r="DF28" s="45" t="str">
        <f t="shared" si="26"/>
        <v>E</v>
      </c>
      <c r="DG28" s="45" t="str">
        <f t="shared" si="27"/>
        <v>E</v>
      </c>
      <c r="DH28" s="45" t="str">
        <f t="shared" si="28"/>
        <v>E</v>
      </c>
      <c r="DI28" s="45" t="str">
        <f t="shared" si="29"/>
        <v>E</v>
      </c>
      <c r="DJ28" s="45" t="str">
        <f t="shared" si="30"/>
        <v>E</v>
      </c>
      <c r="DK28" s="45" t="str">
        <f t="shared" si="31"/>
        <v>E</v>
      </c>
      <c r="DL28" s="45" t="str">
        <f t="shared" si="32"/>
        <v>E</v>
      </c>
      <c r="DM28" s="45" t="str">
        <f t="shared" si="33"/>
        <v>E</v>
      </c>
      <c r="DN28" s="45" t="str">
        <f t="shared" si="34"/>
        <v>E</v>
      </c>
      <c r="DO28" s="45" t="str">
        <f t="shared" si="35"/>
        <v>E</v>
      </c>
      <c r="DP28" s="45" t="str">
        <f t="shared" si="36"/>
        <v>E</v>
      </c>
      <c r="DQ28" s="45" t="str">
        <f t="shared" si="37"/>
        <v>E</v>
      </c>
      <c r="DR28" s="45" t="str">
        <f t="shared" si="38"/>
        <v>E</v>
      </c>
      <c r="DS28" s="45" t="str">
        <f t="shared" si="39"/>
        <v>E</v>
      </c>
      <c r="DT28" s="45" t="str">
        <f t="shared" si="40"/>
        <v>E</v>
      </c>
      <c r="DU28" s="45" t="str">
        <f t="shared" si="41"/>
        <v>○</v>
      </c>
      <c r="DV28" s="45" t="str">
        <f t="shared" si="42"/>
        <v>E</v>
      </c>
      <c r="DW28" s="45" t="str">
        <f t="shared" si="43"/>
        <v>E</v>
      </c>
      <c r="DX28" s="45" t="str">
        <f t="shared" si="44"/>
        <v>E</v>
      </c>
      <c r="DY28" s="45" t="str">
        <f t="shared" si="45"/>
        <v>E</v>
      </c>
      <c r="DZ28" s="45" t="str">
        <f t="shared" si="46"/>
        <v>E</v>
      </c>
      <c r="EA28" s="45" t="str">
        <f t="shared" si="47"/>
        <v>E</v>
      </c>
      <c r="EB28" s="45" t="str">
        <f t="shared" si="48"/>
        <v>E</v>
      </c>
      <c r="EC28" s="45" t="str">
        <f t="shared" si="51"/>
        <v>E</v>
      </c>
      <c r="ED28" s="45" t="str">
        <f t="shared" si="52"/>
        <v>○</v>
      </c>
    </row>
    <row r="29" spans="1:134" x14ac:dyDescent="0.2">
      <c r="DC29" s="45" t="str">
        <f t="shared" si="23"/>
        <v>E</v>
      </c>
      <c r="DD29" s="45" t="str">
        <f t="shared" si="24"/>
        <v>E</v>
      </c>
      <c r="DE29" s="45" t="str">
        <f t="shared" si="25"/>
        <v>E</v>
      </c>
      <c r="DF29" s="45" t="str">
        <f t="shared" si="26"/>
        <v>E</v>
      </c>
      <c r="DG29" s="45" t="str">
        <f t="shared" si="27"/>
        <v>E</v>
      </c>
      <c r="DH29" s="45" t="str">
        <f t="shared" si="28"/>
        <v>E</v>
      </c>
      <c r="DI29" s="45" t="str">
        <f t="shared" si="29"/>
        <v>E</v>
      </c>
      <c r="DJ29" s="45" t="str">
        <f t="shared" si="30"/>
        <v>E</v>
      </c>
      <c r="DK29" s="45" t="str">
        <f t="shared" si="31"/>
        <v>E</v>
      </c>
      <c r="DL29" s="45" t="str">
        <f t="shared" si="32"/>
        <v>E</v>
      </c>
      <c r="DM29" s="45" t="str">
        <f t="shared" si="33"/>
        <v>E</v>
      </c>
      <c r="DN29" s="45" t="str">
        <f t="shared" si="34"/>
        <v>E</v>
      </c>
      <c r="DO29" s="45" t="str">
        <f t="shared" si="35"/>
        <v>E</v>
      </c>
      <c r="DP29" s="45" t="str">
        <f t="shared" si="36"/>
        <v>E</v>
      </c>
      <c r="DQ29" s="45" t="str">
        <f t="shared" si="37"/>
        <v>E</v>
      </c>
      <c r="DR29" s="45" t="str">
        <f t="shared" si="38"/>
        <v>E</v>
      </c>
      <c r="DS29" s="45" t="str">
        <f t="shared" si="39"/>
        <v>E</v>
      </c>
      <c r="DT29" s="45" t="str">
        <f t="shared" si="40"/>
        <v>E</v>
      </c>
      <c r="DU29" s="45" t="str">
        <f t="shared" si="41"/>
        <v>○</v>
      </c>
      <c r="DV29" s="45" t="str">
        <f t="shared" si="42"/>
        <v>E</v>
      </c>
      <c r="DW29" s="45" t="str">
        <f t="shared" si="43"/>
        <v>E</v>
      </c>
      <c r="DX29" s="45" t="str">
        <f t="shared" si="44"/>
        <v>E</v>
      </c>
      <c r="DY29" s="45" t="str">
        <f t="shared" si="45"/>
        <v>E</v>
      </c>
      <c r="DZ29" s="45" t="str">
        <f t="shared" si="46"/>
        <v>E</v>
      </c>
      <c r="EA29" s="45" t="str">
        <f t="shared" si="47"/>
        <v>E</v>
      </c>
      <c r="EB29" s="45" t="str">
        <f t="shared" si="48"/>
        <v>E</v>
      </c>
      <c r="EC29" s="45" t="str">
        <f t="shared" si="51"/>
        <v>E</v>
      </c>
      <c r="ED29" s="45" t="str">
        <f t="shared" si="52"/>
        <v>○</v>
      </c>
    </row>
    <row r="30" spans="1:134" x14ac:dyDescent="0.2">
      <c r="DC30" s="45" t="str">
        <f t="shared" si="23"/>
        <v>E</v>
      </c>
      <c r="DD30" s="45" t="str">
        <f t="shared" si="24"/>
        <v>E</v>
      </c>
      <c r="DE30" s="45" t="str">
        <f t="shared" si="25"/>
        <v>E</v>
      </c>
      <c r="DF30" s="45" t="str">
        <f t="shared" si="26"/>
        <v>E</v>
      </c>
      <c r="DG30" s="45" t="str">
        <f t="shared" si="27"/>
        <v>E</v>
      </c>
      <c r="DH30" s="45" t="str">
        <f t="shared" si="28"/>
        <v>E</v>
      </c>
      <c r="DI30" s="45" t="str">
        <f t="shared" si="29"/>
        <v>E</v>
      </c>
      <c r="DJ30" s="45" t="str">
        <f t="shared" si="30"/>
        <v>E</v>
      </c>
      <c r="DK30" s="45" t="str">
        <f t="shared" si="31"/>
        <v>E</v>
      </c>
      <c r="DL30" s="45" t="str">
        <f t="shared" si="32"/>
        <v>E</v>
      </c>
      <c r="DM30" s="45" t="str">
        <f t="shared" si="33"/>
        <v>E</v>
      </c>
      <c r="DN30" s="45" t="str">
        <f t="shared" si="34"/>
        <v>E</v>
      </c>
      <c r="DO30" s="45" t="str">
        <f t="shared" si="35"/>
        <v>E</v>
      </c>
      <c r="DP30" s="45" t="str">
        <f t="shared" si="36"/>
        <v>E</v>
      </c>
      <c r="DQ30" s="45" t="str">
        <f t="shared" si="37"/>
        <v>E</v>
      </c>
      <c r="DR30" s="45" t="str">
        <f t="shared" si="38"/>
        <v>E</v>
      </c>
      <c r="DS30" s="45" t="str">
        <f t="shared" si="39"/>
        <v>E</v>
      </c>
      <c r="DT30" s="45" t="str">
        <f t="shared" si="40"/>
        <v>E</v>
      </c>
      <c r="DU30" s="45" t="str">
        <f t="shared" si="41"/>
        <v>○</v>
      </c>
      <c r="DV30" s="45" t="str">
        <f t="shared" si="42"/>
        <v>E</v>
      </c>
      <c r="DW30" s="45" t="str">
        <f t="shared" si="43"/>
        <v>E</v>
      </c>
      <c r="DX30" s="45" t="str">
        <f t="shared" si="44"/>
        <v>E</v>
      </c>
      <c r="DY30" s="45" t="str">
        <f t="shared" si="45"/>
        <v>E</v>
      </c>
      <c r="DZ30" s="45" t="str">
        <f t="shared" si="46"/>
        <v>E</v>
      </c>
      <c r="EA30" s="45" t="str">
        <f t="shared" si="47"/>
        <v>E</v>
      </c>
      <c r="EB30" s="45" t="str">
        <f t="shared" si="48"/>
        <v>E</v>
      </c>
      <c r="EC30" s="45" t="str">
        <f t="shared" si="51"/>
        <v>E</v>
      </c>
      <c r="ED30" s="45" t="str">
        <f t="shared" si="52"/>
        <v>○</v>
      </c>
    </row>
    <row r="31" spans="1:134" x14ac:dyDescent="0.2">
      <c r="DC31" s="45" t="str">
        <f t="shared" si="23"/>
        <v>E</v>
      </c>
      <c r="DD31" s="45" t="str">
        <f t="shared" si="24"/>
        <v>E</v>
      </c>
      <c r="DE31" s="45" t="str">
        <f t="shared" si="25"/>
        <v>E</v>
      </c>
      <c r="DF31" s="45" t="str">
        <f t="shared" si="26"/>
        <v>E</v>
      </c>
      <c r="DG31" s="45" t="str">
        <f t="shared" si="27"/>
        <v>E</v>
      </c>
      <c r="DH31" s="45" t="str">
        <f t="shared" si="28"/>
        <v>E</v>
      </c>
      <c r="DI31" s="45" t="str">
        <f t="shared" si="29"/>
        <v>E</v>
      </c>
      <c r="DJ31" s="45" t="str">
        <f t="shared" si="30"/>
        <v>E</v>
      </c>
      <c r="DK31" s="45" t="str">
        <f t="shared" si="31"/>
        <v>E</v>
      </c>
      <c r="DL31" s="45" t="str">
        <f t="shared" si="32"/>
        <v>E</v>
      </c>
      <c r="DM31" s="45" t="str">
        <f t="shared" si="33"/>
        <v>E</v>
      </c>
      <c r="DN31" s="45" t="str">
        <f t="shared" si="34"/>
        <v>E</v>
      </c>
      <c r="DO31" s="45" t="str">
        <f t="shared" si="35"/>
        <v>E</v>
      </c>
      <c r="DP31" s="45" t="str">
        <f t="shared" si="36"/>
        <v>E</v>
      </c>
      <c r="DQ31" s="45" t="str">
        <f t="shared" si="37"/>
        <v>E</v>
      </c>
      <c r="DR31" s="45" t="str">
        <f t="shared" si="38"/>
        <v>E</v>
      </c>
      <c r="DS31" s="45" t="str">
        <f t="shared" si="39"/>
        <v>E</v>
      </c>
      <c r="DT31" s="45" t="str">
        <f t="shared" si="40"/>
        <v>E</v>
      </c>
      <c r="DU31" s="45" t="str">
        <f t="shared" si="41"/>
        <v>○</v>
      </c>
      <c r="DV31" s="45" t="str">
        <f t="shared" si="42"/>
        <v>E</v>
      </c>
      <c r="DW31" s="45" t="str">
        <f t="shared" si="43"/>
        <v>E</v>
      </c>
      <c r="DX31" s="45" t="str">
        <f t="shared" si="44"/>
        <v>E</v>
      </c>
      <c r="DY31" s="45" t="str">
        <f t="shared" si="45"/>
        <v>E</v>
      </c>
      <c r="DZ31" s="45" t="str">
        <f t="shared" si="46"/>
        <v>E</v>
      </c>
      <c r="EA31" s="45" t="str">
        <f t="shared" si="47"/>
        <v>E</v>
      </c>
      <c r="EB31" s="45" t="str">
        <f t="shared" si="48"/>
        <v>E</v>
      </c>
      <c r="EC31" s="45" t="str">
        <f t="shared" si="51"/>
        <v>E</v>
      </c>
      <c r="ED31" s="45" t="str">
        <f t="shared" si="52"/>
        <v>○</v>
      </c>
    </row>
    <row r="32" spans="1:134" x14ac:dyDescent="0.2">
      <c r="DC32" s="45" t="str">
        <f t="shared" si="23"/>
        <v>E</v>
      </c>
      <c r="DD32" s="45" t="str">
        <f t="shared" si="24"/>
        <v>E</v>
      </c>
      <c r="DE32" s="45" t="str">
        <f t="shared" si="25"/>
        <v>E</v>
      </c>
      <c r="DF32" s="45" t="str">
        <f t="shared" si="26"/>
        <v>E</v>
      </c>
      <c r="DG32" s="45" t="str">
        <f t="shared" si="27"/>
        <v>E</v>
      </c>
      <c r="DH32" s="45" t="str">
        <f t="shared" si="28"/>
        <v>E</v>
      </c>
      <c r="DI32" s="45" t="str">
        <f t="shared" si="29"/>
        <v>E</v>
      </c>
      <c r="DJ32" s="45" t="str">
        <f t="shared" si="30"/>
        <v>E</v>
      </c>
      <c r="DK32" s="45" t="str">
        <f t="shared" si="31"/>
        <v>E</v>
      </c>
      <c r="DL32" s="45" t="str">
        <f t="shared" si="32"/>
        <v>E</v>
      </c>
      <c r="DM32" s="45" t="str">
        <f t="shared" si="33"/>
        <v>E</v>
      </c>
      <c r="DN32" s="45" t="str">
        <f t="shared" si="34"/>
        <v>E</v>
      </c>
      <c r="DO32" s="45" t="str">
        <f t="shared" si="35"/>
        <v>E</v>
      </c>
      <c r="DP32" s="45" t="str">
        <f t="shared" si="36"/>
        <v>E</v>
      </c>
      <c r="DQ32" s="45" t="str">
        <f t="shared" si="37"/>
        <v>E</v>
      </c>
      <c r="DR32" s="45" t="str">
        <f t="shared" si="38"/>
        <v>E</v>
      </c>
      <c r="DS32" s="45" t="str">
        <f t="shared" si="39"/>
        <v>E</v>
      </c>
      <c r="DT32" s="45" t="str">
        <f t="shared" si="40"/>
        <v>E</v>
      </c>
      <c r="DU32" s="45" t="str">
        <f t="shared" si="41"/>
        <v>○</v>
      </c>
      <c r="DV32" s="45" t="str">
        <f t="shared" si="42"/>
        <v>E</v>
      </c>
      <c r="DW32" s="45" t="str">
        <f t="shared" si="43"/>
        <v>E</v>
      </c>
      <c r="DX32" s="45" t="str">
        <f t="shared" si="44"/>
        <v>E</v>
      </c>
      <c r="DY32" s="45" t="str">
        <f t="shared" si="45"/>
        <v>E</v>
      </c>
      <c r="DZ32" s="45" t="str">
        <f t="shared" si="46"/>
        <v>E</v>
      </c>
      <c r="EA32" s="45" t="str">
        <f t="shared" si="47"/>
        <v>E</v>
      </c>
      <c r="EB32" s="45" t="str">
        <f t="shared" si="48"/>
        <v>E</v>
      </c>
      <c r="EC32" s="45" t="str">
        <f t="shared" si="51"/>
        <v>E</v>
      </c>
      <c r="ED32" s="45" t="str">
        <f t="shared" si="52"/>
        <v>○</v>
      </c>
    </row>
    <row r="33" spans="107:134" x14ac:dyDescent="0.2">
      <c r="DC33" s="45" t="str">
        <f t="shared" si="23"/>
        <v>E</v>
      </c>
      <c r="DD33" s="45" t="str">
        <f t="shared" si="24"/>
        <v>E</v>
      </c>
      <c r="DE33" s="45" t="str">
        <f t="shared" si="25"/>
        <v>E</v>
      </c>
      <c r="DF33" s="45" t="str">
        <f t="shared" si="26"/>
        <v>E</v>
      </c>
      <c r="DG33" s="45" t="str">
        <f t="shared" si="27"/>
        <v>E</v>
      </c>
      <c r="DH33" s="45" t="str">
        <f t="shared" si="28"/>
        <v>E</v>
      </c>
      <c r="DI33" s="45" t="str">
        <f t="shared" si="29"/>
        <v>E</v>
      </c>
      <c r="DJ33" s="45" t="str">
        <f t="shared" si="30"/>
        <v>E</v>
      </c>
      <c r="DK33" s="45" t="str">
        <f t="shared" si="31"/>
        <v>E</v>
      </c>
      <c r="DL33" s="45" t="str">
        <f t="shared" si="32"/>
        <v>E</v>
      </c>
      <c r="DM33" s="45" t="str">
        <f t="shared" si="33"/>
        <v>E</v>
      </c>
      <c r="DN33" s="45" t="str">
        <f t="shared" si="34"/>
        <v>E</v>
      </c>
      <c r="DO33" s="45" t="str">
        <f t="shared" si="35"/>
        <v>E</v>
      </c>
      <c r="DP33" s="45" t="str">
        <f t="shared" si="36"/>
        <v>E</v>
      </c>
      <c r="DQ33" s="45" t="str">
        <f t="shared" si="37"/>
        <v>E</v>
      </c>
      <c r="DR33" s="45" t="str">
        <f t="shared" si="38"/>
        <v>E</v>
      </c>
      <c r="DS33" s="45" t="str">
        <f t="shared" si="39"/>
        <v>E</v>
      </c>
      <c r="DT33" s="45" t="str">
        <f t="shared" si="40"/>
        <v>E</v>
      </c>
      <c r="DU33" s="45" t="str">
        <f t="shared" si="41"/>
        <v>○</v>
      </c>
      <c r="DV33" s="45" t="str">
        <f t="shared" si="42"/>
        <v>E</v>
      </c>
      <c r="DW33" s="45" t="str">
        <f t="shared" si="43"/>
        <v>E</v>
      </c>
      <c r="DX33" s="45" t="str">
        <f t="shared" si="44"/>
        <v>E</v>
      </c>
      <c r="DY33" s="45" t="str">
        <f t="shared" si="45"/>
        <v>E</v>
      </c>
      <c r="DZ33" s="45" t="str">
        <f t="shared" si="46"/>
        <v>E</v>
      </c>
      <c r="EA33" s="45" t="str">
        <f t="shared" si="47"/>
        <v>E</v>
      </c>
      <c r="EB33" s="45" t="str">
        <f t="shared" si="48"/>
        <v>E</v>
      </c>
      <c r="EC33" s="45" t="str">
        <f t="shared" si="51"/>
        <v>E</v>
      </c>
      <c r="ED33" s="45" t="str">
        <f t="shared" si="52"/>
        <v>○</v>
      </c>
    </row>
    <row r="34" spans="107:134" x14ac:dyDescent="0.2">
      <c r="DC34" s="45" t="str">
        <f t="shared" si="23"/>
        <v>E</v>
      </c>
      <c r="DD34" s="45" t="str">
        <f t="shared" si="24"/>
        <v>E</v>
      </c>
      <c r="DE34" s="45" t="str">
        <f t="shared" si="25"/>
        <v>E</v>
      </c>
      <c r="DF34" s="45" t="str">
        <f t="shared" si="26"/>
        <v>E</v>
      </c>
      <c r="DG34" s="45" t="str">
        <f t="shared" si="27"/>
        <v>E</v>
      </c>
      <c r="DH34" s="45" t="str">
        <f t="shared" si="28"/>
        <v>E</v>
      </c>
      <c r="DI34" s="45" t="str">
        <f t="shared" si="29"/>
        <v>E</v>
      </c>
      <c r="DJ34" s="45" t="str">
        <f t="shared" si="30"/>
        <v>E</v>
      </c>
      <c r="DK34" s="45" t="str">
        <f t="shared" si="31"/>
        <v>E</v>
      </c>
      <c r="DL34" s="45" t="str">
        <f t="shared" si="32"/>
        <v>E</v>
      </c>
      <c r="DM34" s="45" t="str">
        <f t="shared" si="33"/>
        <v>E</v>
      </c>
      <c r="DN34" s="45" t="str">
        <f t="shared" si="34"/>
        <v>E</v>
      </c>
      <c r="DO34" s="45" t="str">
        <f t="shared" si="35"/>
        <v>E</v>
      </c>
      <c r="DP34" s="45" t="str">
        <f t="shared" si="36"/>
        <v>E</v>
      </c>
      <c r="DQ34" s="45" t="str">
        <f t="shared" si="37"/>
        <v>E</v>
      </c>
      <c r="DR34" s="45" t="str">
        <f t="shared" si="38"/>
        <v>E</v>
      </c>
      <c r="DS34" s="45" t="str">
        <f t="shared" si="39"/>
        <v>E</v>
      </c>
      <c r="DT34" s="45" t="str">
        <f t="shared" si="40"/>
        <v>E</v>
      </c>
      <c r="DU34" s="45" t="str">
        <f t="shared" si="41"/>
        <v>○</v>
      </c>
      <c r="DV34" s="45" t="str">
        <f t="shared" si="42"/>
        <v>E</v>
      </c>
      <c r="DW34" s="45" t="str">
        <f t="shared" si="43"/>
        <v>E</v>
      </c>
      <c r="DX34" s="45" t="str">
        <f t="shared" si="44"/>
        <v>E</v>
      </c>
      <c r="DY34" s="45" t="str">
        <f t="shared" si="45"/>
        <v>E</v>
      </c>
      <c r="DZ34" s="45" t="str">
        <f t="shared" si="46"/>
        <v>E</v>
      </c>
      <c r="EA34" s="45" t="str">
        <f t="shared" si="47"/>
        <v>E</v>
      </c>
      <c r="EB34" s="45" t="str">
        <f t="shared" si="48"/>
        <v>E</v>
      </c>
      <c r="EC34" s="45" t="str">
        <f t="shared" si="51"/>
        <v>E</v>
      </c>
      <c r="ED34" s="45" t="str">
        <f t="shared" si="52"/>
        <v>○</v>
      </c>
    </row>
    <row r="35" spans="107:134" x14ac:dyDescent="0.2">
      <c r="DC35" s="45" t="str">
        <f t="shared" si="23"/>
        <v>E</v>
      </c>
      <c r="DD35" s="45" t="str">
        <f t="shared" si="24"/>
        <v>E</v>
      </c>
      <c r="DE35" s="45" t="str">
        <f t="shared" si="25"/>
        <v>E</v>
      </c>
      <c r="DF35" s="45" t="str">
        <f t="shared" si="26"/>
        <v>E</v>
      </c>
      <c r="DG35" s="45" t="str">
        <f t="shared" si="27"/>
        <v>E</v>
      </c>
      <c r="DH35" s="45" t="str">
        <f t="shared" si="28"/>
        <v>E</v>
      </c>
      <c r="DI35" s="45" t="str">
        <f t="shared" si="29"/>
        <v>E</v>
      </c>
      <c r="DJ35" s="45" t="str">
        <f t="shared" si="30"/>
        <v>E</v>
      </c>
      <c r="DK35" s="45" t="str">
        <f t="shared" si="31"/>
        <v>E</v>
      </c>
      <c r="DL35" s="45" t="str">
        <f t="shared" si="32"/>
        <v>E</v>
      </c>
      <c r="DM35" s="45" t="str">
        <f t="shared" si="33"/>
        <v>E</v>
      </c>
      <c r="DN35" s="45" t="str">
        <f t="shared" si="34"/>
        <v>E</v>
      </c>
      <c r="DO35" s="45" t="str">
        <f t="shared" si="35"/>
        <v>E</v>
      </c>
      <c r="DP35" s="45" t="str">
        <f t="shared" si="36"/>
        <v>E</v>
      </c>
      <c r="DQ35" s="45" t="str">
        <f t="shared" si="37"/>
        <v>E</v>
      </c>
      <c r="DR35" s="45" t="str">
        <f t="shared" si="38"/>
        <v>E</v>
      </c>
      <c r="DS35" s="45" t="str">
        <f t="shared" si="39"/>
        <v>E</v>
      </c>
      <c r="DT35" s="45" t="str">
        <f t="shared" si="40"/>
        <v>E</v>
      </c>
      <c r="DU35" s="45" t="str">
        <f t="shared" si="41"/>
        <v>○</v>
      </c>
      <c r="DV35" s="45" t="str">
        <f t="shared" si="42"/>
        <v>E</v>
      </c>
      <c r="DW35" s="45" t="str">
        <f t="shared" si="43"/>
        <v>E</v>
      </c>
      <c r="DX35" s="45" t="str">
        <f t="shared" si="44"/>
        <v>E</v>
      </c>
      <c r="DY35" s="45" t="str">
        <f t="shared" si="45"/>
        <v>E</v>
      </c>
      <c r="DZ35" s="45" t="str">
        <f t="shared" si="46"/>
        <v>E</v>
      </c>
      <c r="EA35" s="45" t="str">
        <f t="shared" si="47"/>
        <v>E</v>
      </c>
      <c r="EB35" s="45" t="str">
        <f t="shared" si="48"/>
        <v>E</v>
      </c>
      <c r="EC35" s="45" t="str">
        <f t="shared" si="51"/>
        <v>E</v>
      </c>
      <c r="ED35" s="45" t="str">
        <f t="shared" si="52"/>
        <v>○</v>
      </c>
    </row>
    <row r="36" spans="107:134" x14ac:dyDescent="0.2">
      <c r="DC36" s="45" t="str">
        <f t="shared" si="23"/>
        <v>E</v>
      </c>
      <c r="DD36" s="45" t="str">
        <f t="shared" si="24"/>
        <v>E</v>
      </c>
      <c r="DE36" s="45" t="str">
        <f t="shared" si="25"/>
        <v>E</v>
      </c>
      <c r="DF36" s="45" t="str">
        <f t="shared" si="26"/>
        <v>E</v>
      </c>
      <c r="DG36" s="45" t="str">
        <f t="shared" si="27"/>
        <v>E</v>
      </c>
      <c r="DH36" s="45" t="str">
        <f t="shared" si="28"/>
        <v>E</v>
      </c>
      <c r="DI36" s="45" t="str">
        <f t="shared" si="29"/>
        <v>E</v>
      </c>
      <c r="DJ36" s="45" t="str">
        <f t="shared" si="30"/>
        <v>E</v>
      </c>
      <c r="DK36" s="45" t="str">
        <f t="shared" si="31"/>
        <v>E</v>
      </c>
      <c r="DL36" s="45" t="str">
        <f t="shared" si="32"/>
        <v>E</v>
      </c>
      <c r="DM36" s="45" t="str">
        <f t="shared" si="33"/>
        <v>E</v>
      </c>
      <c r="DN36" s="45" t="str">
        <f t="shared" si="34"/>
        <v>E</v>
      </c>
      <c r="DO36" s="45" t="str">
        <f t="shared" si="35"/>
        <v>E</v>
      </c>
      <c r="DP36" s="45" t="str">
        <f t="shared" si="36"/>
        <v>E</v>
      </c>
      <c r="DQ36" s="45" t="str">
        <f t="shared" si="37"/>
        <v>E</v>
      </c>
      <c r="DR36" s="45" t="str">
        <f t="shared" si="38"/>
        <v>E</v>
      </c>
      <c r="DS36" s="45" t="str">
        <f t="shared" si="39"/>
        <v>E</v>
      </c>
      <c r="DT36" s="45" t="str">
        <f t="shared" si="40"/>
        <v>E</v>
      </c>
      <c r="DU36" s="45" t="str">
        <f t="shared" si="41"/>
        <v>○</v>
      </c>
      <c r="DV36" s="45" t="str">
        <f t="shared" si="42"/>
        <v>E</v>
      </c>
      <c r="DW36" s="45" t="str">
        <f t="shared" si="43"/>
        <v>E</v>
      </c>
      <c r="DX36" s="45" t="str">
        <f t="shared" si="44"/>
        <v>E</v>
      </c>
      <c r="DY36" s="45" t="str">
        <f t="shared" si="45"/>
        <v>E</v>
      </c>
      <c r="DZ36" s="45" t="str">
        <f t="shared" si="46"/>
        <v>E</v>
      </c>
      <c r="EA36" s="45" t="str">
        <f t="shared" si="47"/>
        <v>E</v>
      </c>
      <c r="EB36" s="45" t="str">
        <f t="shared" si="48"/>
        <v>E</v>
      </c>
      <c r="EC36" s="45" t="str">
        <f t="shared" si="51"/>
        <v>E</v>
      </c>
      <c r="ED36" s="45" t="str">
        <f t="shared" si="52"/>
        <v>○</v>
      </c>
    </row>
    <row r="37" spans="107:134" x14ac:dyDescent="0.2">
      <c r="DC37" s="45" t="str">
        <f t="shared" si="23"/>
        <v>E</v>
      </c>
      <c r="DD37" s="45" t="str">
        <f t="shared" si="24"/>
        <v>E</v>
      </c>
      <c r="DE37" s="45" t="str">
        <f t="shared" si="25"/>
        <v>E</v>
      </c>
      <c r="DF37" s="45" t="str">
        <f t="shared" si="26"/>
        <v>E</v>
      </c>
      <c r="DG37" s="45" t="str">
        <f t="shared" si="27"/>
        <v>E</v>
      </c>
      <c r="DH37" s="45" t="str">
        <f t="shared" si="28"/>
        <v>E</v>
      </c>
      <c r="DI37" s="45" t="str">
        <f t="shared" si="29"/>
        <v>E</v>
      </c>
      <c r="DJ37" s="45" t="str">
        <f t="shared" si="30"/>
        <v>E</v>
      </c>
      <c r="DK37" s="45" t="str">
        <f t="shared" si="31"/>
        <v>E</v>
      </c>
      <c r="DL37" s="45" t="str">
        <f t="shared" si="32"/>
        <v>E</v>
      </c>
      <c r="DM37" s="45" t="str">
        <f t="shared" si="33"/>
        <v>E</v>
      </c>
      <c r="DN37" s="45" t="str">
        <f t="shared" si="34"/>
        <v>E</v>
      </c>
      <c r="DO37" s="45" t="str">
        <f t="shared" si="35"/>
        <v>E</v>
      </c>
      <c r="DP37" s="45" t="str">
        <f t="shared" si="36"/>
        <v>E</v>
      </c>
      <c r="DQ37" s="45" t="str">
        <f t="shared" si="37"/>
        <v>E</v>
      </c>
      <c r="DR37" s="45" t="str">
        <f t="shared" si="38"/>
        <v>E</v>
      </c>
      <c r="DS37" s="45" t="str">
        <f t="shared" si="39"/>
        <v>E</v>
      </c>
      <c r="DT37" s="45" t="str">
        <f t="shared" si="40"/>
        <v>E</v>
      </c>
      <c r="DU37" s="45" t="str">
        <f t="shared" si="41"/>
        <v>○</v>
      </c>
      <c r="DV37" s="45" t="str">
        <f t="shared" si="42"/>
        <v>E</v>
      </c>
      <c r="DW37" s="45" t="str">
        <f t="shared" si="43"/>
        <v>E</v>
      </c>
      <c r="DX37" s="45" t="str">
        <f t="shared" si="44"/>
        <v>E</v>
      </c>
      <c r="DY37" s="45" t="str">
        <f t="shared" si="45"/>
        <v>E</v>
      </c>
      <c r="DZ37" s="45" t="str">
        <f t="shared" si="46"/>
        <v>E</v>
      </c>
      <c r="EA37" s="45" t="str">
        <f t="shared" si="47"/>
        <v>E</v>
      </c>
      <c r="EB37" s="45" t="str">
        <f t="shared" si="48"/>
        <v>E</v>
      </c>
      <c r="EC37" s="45" t="str">
        <f t="shared" si="51"/>
        <v>E</v>
      </c>
      <c r="ED37" s="45" t="str">
        <f t="shared" si="52"/>
        <v>○</v>
      </c>
    </row>
    <row r="38" spans="107:134" x14ac:dyDescent="0.2">
      <c r="DC38" s="45" t="str">
        <f t="shared" si="23"/>
        <v>E</v>
      </c>
      <c r="DD38" s="45" t="str">
        <f t="shared" si="24"/>
        <v>E</v>
      </c>
      <c r="DE38" s="45" t="str">
        <f t="shared" si="25"/>
        <v>E</v>
      </c>
      <c r="DF38" s="45" t="str">
        <f t="shared" si="26"/>
        <v>E</v>
      </c>
      <c r="DG38" s="45" t="str">
        <f t="shared" si="27"/>
        <v>E</v>
      </c>
      <c r="DH38" s="45" t="str">
        <f t="shared" si="28"/>
        <v>E</v>
      </c>
      <c r="DI38" s="45" t="str">
        <f t="shared" si="29"/>
        <v>E</v>
      </c>
      <c r="DJ38" s="45" t="str">
        <f t="shared" si="30"/>
        <v>E</v>
      </c>
      <c r="DK38" s="45" t="str">
        <f t="shared" si="31"/>
        <v>E</v>
      </c>
      <c r="DL38" s="45" t="str">
        <f t="shared" si="32"/>
        <v>E</v>
      </c>
      <c r="DM38" s="45" t="str">
        <f t="shared" si="33"/>
        <v>E</v>
      </c>
      <c r="DN38" s="45" t="str">
        <f t="shared" si="34"/>
        <v>E</v>
      </c>
      <c r="DO38" s="45" t="str">
        <f t="shared" si="35"/>
        <v>E</v>
      </c>
      <c r="DP38" s="45" t="str">
        <f t="shared" si="36"/>
        <v>E</v>
      </c>
      <c r="DQ38" s="45" t="str">
        <f t="shared" si="37"/>
        <v>E</v>
      </c>
      <c r="DR38" s="45" t="str">
        <f t="shared" si="38"/>
        <v>E</v>
      </c>
      <c r="DS38" s="45" t="str">
        <f t="shared" si="39"/>
        <v>E</v>
      </c>
      <c r="DT38" s="45" t="str">
        <f t="shared" si="40"/>
        <v>E</v>
      </c>
      <c r="DU38" s="45" t="str">
        <f t="shared" si="41"/>
        <v>○</v>
      </c>
      <c r="DV38" s="45" t="str">
        <f t="shared" si="42"/>
        <v>E</v>
      </c>
      <c r="DW38" s="45" t="str">
        <f t="shared" si="43"/>
        <v>E</v>
      </c>
      <c r="DX38" s="45" t="str">
        <f t="shared" si="44"/>
        <v>E</v>
      </c>
      <c r="DY38" s="45" t="str">
        <f t="shared" si="45"/>
        <v>E</v>
      </c>
      <c r="DZ38" s="45" t="str">
        <f t="shared" si="46"/>
        <v>E</v>
      </c>
      <c r="EA38" s="45" t="str">
        <f t="shared" si="47"/>
        <v>E</v>
      </c>
      <c r="EB38" s="45" t="str">
        <f t="shared" si="48"/>
        <v>E</v>
      </c>
      <c r="EC38" s="45" t="str">
        <f t="shared" si="51"/>
        <v>E</v>
      </c>
      <c r="ED38" s="45" t="str">
        <f t="shared" si="52"/>
        <v>○</v>
      </c>
    </row>
    <row r="39" spans="107:134" x14ac:dyDescent="0.2">
      <c r="DC39" s="45" t="str">
        <f t="shared" si="23"/>
        <v>E</v>
      </c>
      <c r="DD39" s="45" t="str">
        <f t="shared" si="24"/>
        <v>E</v>
      </c>
      <c r="DE39" s="45" t="str">
        <f t="shared" si="25"/>
        <v>E</v>
      </c>
      <c r="DF39" s="45" t="str">
        <f t="shared" si="26"/>
        <v>E</v>
      </c>
      <c r="DG39" s="45" t="str">
        <f t="shared" si="27"/>
        <v>E</v>
      </c>
      <c r="DH39" s="45" t="str">
        <f t="shared" si="28"/>
        <v>E</v>
      </c>
      <c r="DI39" s="45" t="str">
        <f t="shared" si="29"/>
        <v>E</v>
      </c>
      <c r="DJ39" s="45" t="str">
        <f t="shared" si="30"/>
        <v>E</v>
      </c>
      <c r="DK39" s="45" t="str">
        <f t="shared" si="31"/>
        <v>E</v>
      </c>
      <c r="DL39" s="45" t="str">
        <f t="shared" si="32"/>
        <v>E</v>
      </c>
      <c r="DM39" s="45" t="str">
        <f t="shared" si="33"/>
        <v>E</v>
      </c>
      <c r="DN39" s="45" t="str">
        <f t="shared" si="34"/>
        <v>E</v>
      </c>
      <c r="DO39" s="45" t="str">
        <f t="shared" si="35"/>
        <v>E</v>
      </c>
      <c r="DP39" s="45" t="str">
        <f t="shared" si="36"/>
        <v>E</v>
      </c>
      <c r="DQ39" s="45" t="str">
        <f t="shared" si="37"/>
        <v>E</v>
      </c>
      <c r="DR39" s="45" t="str">
        <f t="shared" si="38"/>
        <v>E</v>
      </c>
      <c r="DS39" s="45" t="str">
        <f t="shared" si="39"/>
        <v>E</v>
      </c>
      <c r="DT39" s="45" t="str">
        <f t="shared" si="40"/>
        <v>E</v>
      </c>
      <c r="DU39" s="45" t="str">
        <f t="shared" si="41"/>
        <v>○</v>
      </c>
      <c r="DV39" s="45" t="str">
        <f t="shared" si="42"/>
        <v>E</v>
      </c>
      <c r="DW39" s="45" t="str">
        <f t="shared" si="43"/>
        <v>E</v>
      </c>
      <c r="DX39" s="45" t="str">
        <f t="shared" si="44"/>
        <v>E</v>
      </c>
      <c r="DY39" s="45" t="str">
        <f t="shared" si="45"/>
        <v>E</v>
      </c>
      <c r="DZ39" s="45" t="str">
        <f t="shared" si="46"/>
        <v>E</v>
      </c>
      <c r="EA39" s="45" t="str">
        <f t="shared" si="47"/>
        <v>E</v>
      </c>
      <c r="EB39" s="45" t="str">
        <f t="shared" si="48"/>
        <v>E</v>
      </c>
      <c r="EC39" s="45" t="str">
        <f t="shared" si="51"/>
        <v>E</v>
      </c>
      <c r="ED39" s="45" t="str">
        <f t="shared" si="52"/>
        <v>○</v>
      </c>
    </row>
    <row r="40" spans="107:134" x14ac:dyDescent="0.2">
      <c r="DC40" s="45" t="str">
        <f t="shared" si="23"/>
        <v>E</v>
      </c>
      <c r="DD40" s="45" t="str">
        <f t="shared" si="24"/>
        <v>E</v>
      </c>
      <c r="DE40" s="45" t="str">
        <f t="shared" si="25"/>
        <v>E</v>
      </c>
      <c r="DF40" s="45" t="str">
        <f t="shared" si="26"/>
        <v>E</v>
      </c>
      <c r="DG40" s="45" t="str">
        <f t="shared" si="27"/>
        <v>E</v>
      </c>
      <c r="DH40" s="45" t="str">
        <f t="shared" si="28"/>
        <v>E</v>
      </c>
      <c r="DI40" s="45" t="str">
        <f t="shared" si="29"/>
        <v>E</v>
      </c>
      <c r="DJ40" s="45" t="str">
        <f t="shared" si="30"/>
        <v>E</v>
      </c>
      <c r="DK40" s="45" t="str">
        <f t="shared" si="31"/>
        <v>E</v>
      </c>
      <c r="DL40" s="45" t="str">
        <f t="shared" si="32"/>
        <v>E</v>
      </c>
      <c r="DM40" s="45" t="str">
        <f t="shared" si="33"/>
        <v>E</v>
      </c>
      <c r="DN40" s="45" t="str">
        <f t="shared" si="34"/>
        <v>E</v>
      </c>
      <c r="DO40" s="45" t="str">
        <f t="shared" si="35"/>
        <v>E</v>
      </c>
      <c r="DP40" s="45" t="str">
        <f t="shared" si="36"/>
        <v>E</v>
      </c>
      <c r="DQ40" s="45" t="str">
        <f t="shared" si="37"/>
        <v>E</v>
      </c>
      <c r="DR40" s="45" t="str">
        <f t="shared" si="38"/>
        <v>E</v>
      </c>
      <c r="DS40" s="45" t="str">
        <f t="shared" si="39"/>
        <v>E</v>
      </c>
      <c r="DT40" s="45" t="str">
        <f t="shared" si="40"/>
        <v>E</v>
      </c>
      <c r="DU40" s="45" t="str">
        <f t="shared" si="41"/>
        <v>○</v>
      </c>
      <c r="DV40" s="45" t="str">
        <f t="shared" si="42"/>
        <v>E</v>
      </c>
      <c r="DW40" s="45" t="str">
        <f t="shared" si="43"/>
        <v>E</v>
      </c>
      <c r="DX40" s="45" t="str">
        <f t="shared" si="44"/>
        <v>E</v>
      </c>
      <c r="DY40" s="45" t="str">
        <f t="shared" si="45"/>
        <v>E</v>
      </c>
      <c r="DZ40" s="45" t="str">
        <f t="shared" si="46"/>
        <v>E</v>
      </c>
      <c r="EA40" s="45" t="str">
        <f t="shared" si="47"/>
        <v>E</v>
      </c>
      <c r="EB40" s="45" t="str">
        <f t="shared" si="48"/>
        <v>E</v>
      </c>
      <c r="EC40" s="45" t="str">
        <f t="shared" si="51"/>
        <v>E</v>
      </c>
      <c r="ED40" s="45" t="str">
        <f t="shared" si="52"/>
        <v>○</v>
      </c>
    </row>
    <row r="41" spans="107:134" x14ac:dyDescent="0.2">
      <c r="DC41" s="45" t="str">
        <f t="shared" si="23"/>
        <v>E</v>
      </c>
      <c r="DD41" s="45" t="str">
        <f t="shared" si="24"/>
        <v>E</v>
      </c>
      <c r="DE41" s="45" t="str">
        <f t="shared" si="25"/>
        <v>E</v>
      </c>
      <c r="DF41" s="45" t="str">
        <f t="shared" si="26"/>
        <v>E</v>
      </c>
      <c r="DG41" s="45" t="str">
        <f t="shared" si="27"/>
        <v>E</v>
      </c>
      <c r="DH41" s="45" t="str">
        <f t="shared" si="28"/>
        <v>E</v>
      </c>
      <c r="DI41" s="45" t="str">
        <f t="shared" si="29"/>
        <v>E</v>
      </c>
      <c r="DJ41" s="45" t="str">
        <f t="shared" si="30"/>
        <v>E</v>
      </c>
      <c r="DK41" s="45" t="str">
        <f t="shared" si="31"/>
        <v>E</v>
      </c>
      <c r="DL41" s="45" t="str">
        <f t="shared" si="32"/>
        <v>E</v>
      </c>
      <c r="DM41" s="45" t="str">
        <f t="shared" si="33"/>
        <v>E</v>
      </c>
      <c r="DN41" s="45" t="str">
        <f t="shared" si="34"/>
        <v>E</v>
      </c>
      <c r="DO41" s="45" t="str">
        <f t="shared" si="35"/>
        <v>E</v>
      </c>
      <c r="DP41" s="45" t="str">
        <f t="shared" si="36"/>
        <v>E</v>
      </c>
      <c r="DQ41" s="45" t="str">
        <f t="shared" si="37"/>
        <v>E</v>
      </c>
      <c r="DR41" s="45" t="str">
        <f t="shared" si="38"/>
        <v>E</v>
      </c>
      <c r="DS41" s="45" t="str">
        <f t="shared" si="39"/>
        <v>E</v>
      </c>
      <c r="DT41" s="45" t="str">
        <f t="shared" si="40"/>
        <v>E</v>
      </c>
      <c r="DU41" s="45" t="str">
        <f t="shared" si="41"/>
        <v>○</v>
      </c>
      <c r="DV41" s="45" t="str">
        <f t="shared" si="42"/>
        <v>E</v>
      </c>
      <c r="DW41" s="45" t="str">
        <f t="shared" si="43"/>
        <v>E</v>
      </c>
      <c r="DX41" s="45" t="str">
        <f t="shared" si="44"/>
        <v>E</v>
      </c>
      <c r="DY41" s="45" t="str">
        <f t="shared" si="45"/>
        <v>E</v>
      </c>
      <c r="DZ41" s="45" t="str">
        <f t="shared" si="46"/>
        <v>E</v>
      </c>
      <c r="EA41" s="45" t="str">
        <f t="shared" si="47"/>
        <v>E</v>
      </c>
      <c r="EB41" s="45" t="str">
        <f t="shared" si="48"/>
        <v>E</v>
      </c>
      <c r="EC41" s="45" t="str">
        <f t="shared" si="51"/>
        <v>E</v>
      </c>
      <c r="ED41" s="45" t="str">
        <f t="shared" si="52"/>
        <v>○</v>
      </c>
    </row>
    <row r="42" spans="107:134" x14ac:dyDescent="0.2">
      <c r="DC42" s="45" t="str">
        <f t="shared" si="23"/>
        <v>E</v>
      </c>
      <c r="DD42" s="45" t="str">
        <f t="shared" si="24"/>
        <v>E</v>
      </c>
      <c r="DE42" s="45" t="str">
        <f t="shared" si="25"/>
        <v>E</v>
      </c>
      <c r="DF42" s="45" t="str">
        <f t="shared" si="26"/>
        <v>E</v>
      </c>
      <c r="DG42" s="45" t="str">
        <f t="shared" si="27"/>
        <v>E</v>
      </c>
      <c r="DH42" s="45" t="str">
        <f t="shared" si="28"/>
        <v>E</v>
      </c>
      <c r="DI42" s="45" t="str">
        <f t="shared" si="29"/>
        <v>E</v>
      </c>
      <c r="DJ42" s="45" t="str">
        <f t="shared" si="30"/>
        <v>E</v>
      </c>
      <c r="DK42" s="45" t="str">
        <f t="shared" si="31"/>
        <v>E</v>
      </c>
      <c r="DL42" s="45" t="str">
        <f t="shared" si="32"/>
        <v>E</v>
      </c>
      <c r="DM42" s="45" t="str">
        <f t="shared" si="33"/>
        <v>E</v>
      </c>
      <c r="DN42" s="45" t="str">
        <f t="shared" si="34"/>
        <v>E</v>
      </c>
      <c r="DO42" s="45" t="str">
        <f t="shared" si="35"/>
        <v>E</v>
      </c>
      <c r="DP42" s="45" t="str">
        <f t="shared" si="36"/>
        <v>E</v>
      </c>
      <c r="DQ42" s="45" t="str">
        <f t="shared" si="37"/>
        <v>E</v>
      </c>
      <c r="DR42" s="45" t="str">
        <f t="shared" si="38"/>
        <v>E</v>
      </c>
      <c r="DS42" s="45" t="str">
        <f t="shared" si="39"/>
        <v>E</v>
      </c>
      <c r="DT42" s="45" t="str">
        <f t="shared" si="40"/>
        <v>E</v>
      </c>
      <c r="DU42" s="45" t="str">
        <f t="shared" si="41"/>
        <v>○</v>
      </c>
      <c r="DV42" s="45" t="str">
        <f t="shared" si="42"/>
        <v>E</v>
      </c>
      <c r="DW42" s="45" t="str">
        <f t="shared" si="43"/>
        <v>E</v>
      </c>
      <c r="DX42" s="45" t="str">
        <f t="shared" si="44"/>
        <v>E</v>
      </c>
      <c r="DY42" s="45" t="str">
        <f t="shared" si="45"/>
        <v>E</v>
      </c>
      <c r="DZ42" s="45" t="str">
        <f t="shared" si="46"/>
        <v>E</v>
      </c>
      <c r="EA42" s="45" t="str">
        <f t="shared" si="47"/>
        <v>E</v>
      </c>
      <c r="EB42" s="45" t="str">
        <f t="shared" si="48"/>
        <v>E</v>
      </c>
      <c r="EC42" s="45" t="str">
        <f t="shared" si="51"/>
        <v>E</v>
      </c>
      <c r="ED42" s="45" t="str">
        <f t="shared" si="52"/>
        <v>○</v>
      </c>
    </row>
    <row r="43" spans="107:134" x14ac:dyDescent="0.2">
      <c r="DC43" s="45" t="str">
        <f t="shared" si="23"/>
        <v>E</v>
      </c>
      <c r="DD43" s="45" t="str">
        <f t="shared" si="24"/>
        <v>E</v>
      </c>
      <c r="DE43" s="45" t="str">
        <f t="shared" si="25"/>
        <v>E</v>
      </c>
      <c r="DF43" s="45" t="str">
        <f t="shared" si="26"/>
        <v>E</v>
      </c>
      <c r="DG43" s="45" t="str">
        <f t="shared" si="27"/>
        <v>E</v>
      </c>
      <c r="DH43" s="45" t="str">
        <f t="shared" si="28"/>
        <v>E</v>
      </c>
      <c r="DI43" s="45" t="str">
        <f t="shared" si="29"/>
        <v>E</v>
      </c>
      <c r="DJ43" s="45" t="str">
        <f t="shared" si="30"/>
        <v>E</v>
      </c>
      <c r="DK43" s="45" t="str">
        <f t="shared" si="31"/>
        <v>E</v>
      </c>
      <c r="DL43" s="45" t="str">
        <f t="shared" si="32"/>
        <v>E</v>
      </c>
      <c r="DM43" s="45" t="str">
        <f t="shared" si="33"/>
        <v>E</v>
      </c>
      <c r="DN43" s="45" t="str">
        <f t="shared" si="34"/>
        <v>E</v>
      </c>
      <c r="DO43" s="45" t="str">
        <f t="shared" si="35"/>
        <v>E</v>
      </c>
      <c r="DP43" s="45" t="str">
        <f t="shared" si="36"/>
        <v>E</v>
      </c>
      <c r="DQ43" s="45" t="str">
        <f t="shared" si="37"/>
        <v>E</v>
      </c>
      <c r="DR43" s="45" t="str">
        <f t="shared" si="38"/>
        <v>E</v>
      </c>
      <c r="DS43" s="45" t="str">
        <f t="shared" si="39"/>
        <v>E</v>
      </c>
      <c r="DT43" s="45" t="str">
        <f t="shared" si="40"/>
        <v>E</v>
      </c>
      <c r="DU43" s="45" t="str">
        <f t="shared" si="41"/>
        <v>○</v>
      </c>
      <c r="DV43" s="45" t="str">
        <f t="shared" si="42"/>
        <v>E</v>
      </c>
      <c r="DW43" s="45" t="str">
        <f t="shared" si="43"/>
        <v>E</v>
      </c>
      <c r="DX43" s="45" t="str">
        <f t="shared" si="44"/>
        <v>E</v>
      </c>
      <c r="DY43" s="45" t="str">
        <f t="shared" si="45"/>
        <v>E</v>
      </c>
      <c r="DZ43" s="45" t="str">
        <f t="shared" si="46"/>
        <v>E</v>
      </c>
      <c r="EA43" s="45" t="str">
        <f t="shared" si="47"/>
        <v>E</v>
      </c>
      <c r="EB43" s="45" t="str">
        <f t="shared" si="48"/>
        <v>E</v>
      </c>
      <c r="EC43" s="45" t="str">
        <f t="shared" si="51"/>
        <v>E</v>
      </c>
      <c r="ED43" s="45" t="str">
        <f t="shared" si="52"/>
        <v>○</v>
      </c>
    </row>
    <row r="44" spans="107:134" x14ac:dyDescent="0.2">
      <c r="DC44" s="45" t="str">
        <f t="shared" si="23"/>
        <v>E</v>
      </c>
      <c r="DD44" s="45" t="str">
        <f t="shared" si="24"/>
        <v>E</v>
      </c>
      <c r="DE44" s="45" t="str">
        <f t="shared" si="25"/>
        <v>E</v>
      </c>
      <c r="DF44" s="45" t="str">
        <f t="shared" si="26"/>
        <v>E</v>
      </c>
      <c r="DG44" s="45" t="str">
        <f t="shared" si="27"/>
        <v>E</v>
      </c>
      <c r="DH44" s="45" t="str">
        <f t="shared" si="28"/>
        <v>E</v>
      </c>
      <c r="DI44" s="45" t="str">
        <f t="shared" si="29"/>
        <v>E</v>
      </c>
      <c r="DJ44" s="45" t="str">
        <f t="shared" si="30"/>
        <v>E</v>
      </c>
      <c r="DK44" s="45" t="str">
        <f t="shared" si="31"/>
        <v>E</v>
      </c>
      <c r="DL44" s="45" t="str">
        <f t="shared" si="32"/>
        <v>E</v>
      </c>
      <c r="DM44" s="45" t="str">
        <f t="shared" si="33"/>
        <v>E</v>
      </c>
      <c r="DN44" s="45" t="str">
        <f t="shared" si="34"/>
        <v>E</v>
      </c>
      <c r="DO44" s="45" t="str">
        <f t="shared" si="35"/>
        <v>E</v>
      </c>
      <c r="DP44" s="45" t="str">
        <f t="shared" si="36"/>
        <v>E</v>
      </c>
      <c r="DQ44" s="45" t="str">
        <f t="shared" si="37"/>
        <v>E</v>
      </c>
      <c r="DR44" s="45" t="str">
        <f t="shared" si="38"/>
        <v>E</v>
      </c>
      <c r="DS44" s="45" t="str">
        <f t="shared" si="39"/>
        <v>E</v>
      </c>
      <c r="DT44" s="45" t="str">
        <f t="shared" si="40"/>
        <v>E</v>
      </c>
      <c r="DU44" s="45" t="str">
        <f t="shared" si="41"/>
        <v>○</v>
      </c>
      <c r="DV44" s="45" t="str">
        <f t="shared" si="42"/>
        <v>E</v>
      </c>
      <c r="DW44" s="45" t="str">
        <f t="shared" si="43"/>
        <v>E</v>
      </c>
      <c r="DX44" s="45" t="str">
        <f t="shared" si="44"/>
        <v>E</v>
      </c>
      <c r="DY44" s="45" t="str">
        <f t="shared" si="45"/>
        <v>E</v>
      </c>
      <c r="DZ44" s="45" t="str">
        <f t="shared" si="46"/>
        <v>E</v>
      </c>
      <c r="EA44" s="45" t="str">
        <f t="shared" si="47"/>
        <v>E</v>
      </c>
      <c r="EB44" s="45" t="str">
        <f t="shared" si="48"/>
        <v>E</v>
      </c>
      <c r="EC44" s="45" t="str">
        <f t="shared" si="51"/>
        <v>E</v>
      </c>
      <c r="ED44" s="45" t="str">
        <f t="shared" si="52"/>
        <v>○</v>
      </c>
    </row>
    <row r="45" spans="107:134" x14ac:dyDescent="0.2">
      <c r="DC45" s="45" t="str">
        <f t="shared" si="23"/>
        <v>E</v>
      </c>
      <c r="DD45" s="45" t="str">
        <f t="shared" si="24"/>
        <v>E</v>
      </c>
      <c r="DE45" s="45" t="str">
        <f t="shared" si="25"/>
        <v>E</v>
      </c>
      <c r="DF45" s="45" t="str">
        <f t="shared" si="26"/>
        <v>E</v>
      </c>
      <c r="DG45" s="45" t="str">
        <f t="shared" si="27"/>
        <v>E</v>
      </c>
      <c r="DH45" s="45" t="str">
        <f t="shared" si="28"/>
        <v>E</v>
      </c>
      <c r="DI45" s="45" t="str">
        <f t="shared" si="29"/>
        <v>E</v>
      </c>
      <c r="DJ45" s="45" t="str">
        <f t="shared" si="30"/>
        <v>E</v>
      </c>
      <c r="DK45" s="45" t="str">
        <f t="shared" si="31"/>
        <v>E</v>
      </c>
      <c r="DL45" s="45" t="str">
        <f t="shared" si="32"/>
        <v>E</v>
      </c>
      <c r="DM45" s="45" t="str">
        <f t="shared" si="33"/>
        <v>E</v>
      </c>
      <c r="DN45" s="45" t="str">
        <f t="shared" si="34"/>
        <v>E</v>
      </c>
      <c r="DO45" s="45" t="str">
        <f t="shared" si="35"/>
        <v>E</v>
      </c>
      <c r="DP45" s="45" t="str">
        <f t="shared" si="36"/>
        <v>E</v>
      </c>
      <c r="DQ45" s="45" t="str">
        <f t="shared" si="37"/>
        <v>E</v>
      </c>
      <c r="DR45" s="45" t="str">
        <f t="shared" si="38"/>
        <v>E</v>
      </c>
      <c r="DS45" s="45" t="str">
        <f t="shared" si="39"/>
        <v>E</v>
      </c>
      <c r="DT45" s="45" t="str">
        <f t="shared" si="40"/>
        <v>E</v>
      </c>
      <c r="DU45" s="45" t="str">
        <f t="shared" si="41"/>
        <v>○</v>
      </c>
      <c r="DV45" s="45" t="str">
        <f t="shared" si="42"/>
        <v>E</v>
      </c>
      <c r="DW45" s="45" t="str">
        <f t="shared" si="43"/>
        <v>E</v>
      </c>
      <c r="DX45" s="45" t="str">
        <f t="shared" si="44"/>
        <v>E</v>
      </c>
      <c r="DY45" s="45" t="str">
        <f t="shared" si="45"/>
        <v>E</v>
      </c>
      <c r="DZ45" s="45" t="str">
        <f t="shared" si="46"/>
        <v>E</v>
      </c>
      <c r="EA45" s="45" t="str">
        <f t="shared" si="47"/>
        <v>E</v>
      </c>
      <c r="EB45" s="45" t="str">
        <f t="shared" si="48"/>
        <v>E</v>
      </c>
      <c r="EC45" s="45" t="str">
        <f t="shared" si="51"/>
        <v>E</v>
      </c>
      <c r="ED45" s="45" t="str">
        <f t="shared" si="52"/>
        <v>○</v>
      </c>
    </row>
    <row r="46" spans="107:134" x14ac:dyDescent="0.2">
      <c r="DC46" s="45" t="str">
        <f t="shared" si="23"/>
        <v>E</v>
      </c>
      <c r="DD46" s="45" t="str">
        <f t="shared" si="24"/>
        <v>E</v>
      </c>
      <c r="DE46" s="45" t="str">
        <f t="shared" si="25"/>
        <v>E</v>
      </c>
      <c r="DF46" s="45" t="str">
        <f t="shared" si="26"/>
        <v>E</v>
      </c>
      <c r="DG46" s="45" t="str">
        <f t="shared" si="27"/>
        <v>E</v>
      </c>
      <c r="DH46" s="45" t="str">
        <f t="shared" si="28"/>
        <v>E</v>
      </c>
      <c r="DI46" s="45" t="str">
        <f t="shared" si="29"/>
        <v>E</v>
      </c>
      <c r="DJ46" s="45" t="str">
        <f t="shared" si="30"/>
        <v>E</v>
      </c>
      <c r="DK46" s="45" t="str">
        <f t="shared" si="31"/>
        <v>E</v>
      </c>
      <c r="DL46" s="45" t="str">
        <f t="shared" si="32"/>
        <v>E</v>
      </c>
      <c r="DM46" s="45" t="str">
        <f t="shared" si="33"/>
        <v>E</v>
      </c>
      <c r="DN46" s="45" t="str">
        <f t="shared" si="34"/>
        <v>E</v>
      </c>
      <c r="DO46" s="45" t="str">
        <f t="shared" si="35"/>
        <v>E</v>
      </c>
      <c r="DP46" s="45" t="str">
        <f t="shared" si="36"/>
        <v>E</v>
      </c>
      <c r="DQ46" s="45" t="str">
        <f t="shared" si="37"/>
        <v>E</v>
      </c>
      <c r="DR46" s="45" t="str">
        <f t="shared" si="38"/>
        <v>E</v>
      </c>
      <c r="DS46" s="45" t="str">
        <f t="shared" si="39"/>
        <v>E</v>
      </c>
      <c r="DT46" s="45" t="str">
        <f t="shared" si="40"/>
        <v>E</v>
      </c>
      <c r="DU46" s="45" t="str">
        <f t="shared" si="41"/>
        <v>○</v>
      </c>
      <c r="DV46" s="45" t="str">
        <f t="shared" si="42"/>
        <v>E</v>
      </c>
      <c r="DW46" s="45" t="str">
        <f t="shared" si="43"/>
        <v>E</v>
      </c>
      <c r="DX46" s="45" t="str">
        <f t="shared" si="44"/>
        <v>E</v>
      </c>
      <c r="DY46" s="45" t="str">
        <f t="shared" si="45"/>
        <v>E</v>
      </c>
      <c r="DZ46" s="45" t="str">
        <f t="shared" si="46"/>
        <v>E</v>
      </c>
      <c r="EA46" s="45" t="str">
        <f t="shared" si="47"/>
        <v>E</v>
      </c>
      <c r="EB46" s="45" t="str">
        <f t="shared" si="48"/>
        <v>E</v>
      </c>
      <c r="EC46" s="45" t="str">
        <f t="shared" si="51"/>
        <v>E</v>
      </c>
      <c r="ED46" s="45" t="str">
        <f t="shared" si="52"/>
        <v>○</v>
      </c>
    </row>
    <row r="47" spans="107:134" x14ac:dyDescent="0.2">
      <c r="DC47" s="45" t="str">
        <f t="shared" si="23"/>
        <v>E</v>
      </c>
      <c r="DD47" s="45" t="str">
        <f t="shared" si="24"/>
        <v>E</v>
      </c>
      <c r="DE47" s="45" t="str">
        <f t="shared" si="25"/>
        <v>E</v>
      </c>
      <c r="DF47" s="45" t="str">
        <f t="shared" si="26"/>
        <v>E</v>
      </c>
      <c r="DG47" s="45" t="str">
        <f t="shared" si="27"/>
        <v>E</v>
      </c>
      <c r="DH47" s="45" t="str">
        <f t="shared" si="28"/>
        <v>E</v>
      </c>
      <c r="DI47" s="45" t="str">
        <f t="shared" si="29"/>
        <v>E</v>
      </c>
      <c r="DJ47" s="45" t="str">
        <f t="shared" si="30"/>
        <v>E</v>
      </c>
      <c r="DK47" s="45" t="str">
        <f t="shared" si="31"/>
        <v>E</v>
      </c>
      <c r="DL47" s="45" t="str">
        <f t="shared" si="32"/>
        <v>E</v>
      </c>
      <c r="DM47" s="45" t="str">
        <f t="shared" si="33"/>
        <v>E</v>
      </c>
      <c r="DN47" s="45" t="str">
        <f t="shared" si="34"/>
        <v>E</v>
      </c>
      <c r="DO47" s="45" t="str">
        <f t="shared" si="35"/>
        <v>E</v>
      </c>
      <c r="DP47" s="45" t="str">
        <f t="shared" si="36"/>
        <v>E</v>
      </c>
      <c r="DQ47" s="45" t="str">
        <f t="shared" si="37"/>
        <v>E</v>
      </c>
      <c r="DR47" s="45" t="str">
        <f t="shared" si="38"/>
        <v>E</v>
      </c>
      <c r="DS47" s="45" t="str">
        <f t="shared" si="39"/>
        <v>E</v>
      </c>
      <c r="DT47" s="45" t="str">
        <f t="shared" si="40"/>
        <v>E</v>
      </c>
      <c r="DU47" s="45" t="str">
        <f t="shared" si="41"/>
        <v>○</v>
      </c>
      <c r="DV47" s="45" t="str">
        <f t="shared" si="42"/>
        <v>E</v>
      </c>
      <c r="DW47" s="45" t="str">
        <f t="shared" si="43"/>
        <v>E</v>
      </c>
      <c r="DX47" s="45" t="str">
        <f t="shared" si="44"/>
        <v>E</v>
      </c>
      <c r="DY47" s="45" t="str">
        <f t="shared" si="45"/>
        <v>E</v>
      </c>
      <c r="DZ47" s="45" t="str">
        <f t="shared" si="46"/>
        <v>E</v>
      </c>
      <c r="EA47" s="45" t="str">
        <f t="shared" si="47"/>
        <v>E</v>
      </c>
      <c r="EB47" s="45" t="str">
        <f t="shared" si="48"/>
        <v>E</v>
      </c>
      <c r="EC47" s="45" t="str">
        <f t="shared" si="51"/>
        <v>E</v>
      </c>
      <c r="ED47" s="45" t="str">
        <f t="shared" si="52"/>
        <v>○</v>
      </c>
    </row>
    <row r="48" spans="107:134" x14ac:dyDescent="0.2">
      <c r="DC48" s="45" t="str">
        <f t="shared" si="23"/>
        <v>E</v>
      </c>
      <c r="DD48" s="45" t="str">
        <f t="shared" si="24"/>
        <v>E</v>
      </c>
      <c r="DE48" s="45" t="str">
        <f t="shared" si="25"/>
        <v>E</v>
      </c>
      <c r="DF48" s="45" t="str">
        <f t="shared" si="26"/>
        <v>E</v>
      </c>
      <c r="DG48" s="45" t="str">
        <f t="shared" si="27"/>
        <v>E</v>
      </c>
      <c r="DH48" s="45" t="str">
        <f t="shared" si="28"/>
        <v>E</v>
      </c>
      <c r="DI48" s="45" t="str">
        <f t="shared" si="29"/>
        <v>E</v>
      </c>
      <c r="DJ48" s="45" t="str">
        <f t="shared" si="30"/>
        <v>E</v>
      </c>
      <c r="DK48" s="45" t="str">
        <f t="shared" si="31"/>
        <v>E</v>
      </c>
      <c r="DL48" s="45" t="str">
        <f t="shared" si="32"/>
        <v>E</v>
      </c>
      <c r="DM48" s="45" t="str">
        <f t="shared" si="33"/>
        <v>E</v>
      </c>
      <c r="DN48" s="45" t="str">
        <f t="shared" si="34"/>
        <v>E</v>
      </c>
      <c r="DO48" s="45" t="str">
        <f t="shared" si="35"/>
        <v>E</v>
      </c>
      <c r="DP48" s="45" t="str">
        <f t="shared" si="36"/>
        <v>E</v>
      </c>
      <c r="DQ48" s="45" t="str">
        <f t="shared" si="37"/>
        <v>E</v>
      </c>
      <c r="DR48" s="45" t="str">
        <f t="shared" si="38"/>
        <v>E</v>
      </c>
      <c r="DS48" s="45" t="str">
        <f t="shared" si="39"/>
        <v>E</v>
      </c>
      <c r="DT48" s="45" t="str">
        <f t="shared" si="40"/>
        <v>E</v>
      </c>
      <c r="DU48" s="45" t="str">
        <f t="shared" si="41"/>
        <v>○</v>
      </c>
      <c r="DV48" s="45" t="str">
        <f t="shared" si="42"/>
        <v>E</v>
      </c>
      <c r="DW48" s="45" t="str">
        <f t="shared" si="43"/>
        <v>E</v>
      </c>
      <c r="DX48" s="45" t="str">
        <f t="shared" si="44"/>
        <v>E</v>
      </c>
      <c r="DY48" s="45" t="str">
        <f t="shared" si="45"/>
        <v>E</v>
      </c>
      <c r="DZ48" s="45" t="str">
        <f t="shared" si="46"/>
        <v>E</v>
      </c>
      <c r="EA48" s="45" t="str">
        <f t="shared" si="47"/>
        <v>E</v>
      </c>
      <c r="EB48" s="45" t="str">
        <f t="shared" si="48"/>
        <v>E</v>
      </c>
      <c r="EC48" s="45" t="str">
        <f t="shared" si="51"/>
        <v>E</v>
      </c>
      <c r="ED48" s="45" t="str">
        <f t="shared" si="52"/>
        <v>○</v>
      </c>
    </row>
    <row r="49" spans="107:134" x14ac:dyDescent="0.2">
      <c r="DC49" s="45" t="str">
        <f t="shared" si="23"/>
        <v>E</v>
      </c>
      <c r="DD49" s="45" t="str">
        <f t="shared" si="24"/>
        <v>E</v>
      </c>
      <c r="DE49" s="45" t="str">
        <f t="shared" si="25"/>
        <v>E</v>
      </c>
      <c r="DF49" s="45" t="str">
        <f t="shared" si="26"/>
        <v>E</v>
      </c>
      <c r="DG49" s="45" t="str">
        <f t="shared" si="27"/>
        <v>E</v>
      </c>
      <c r="DH49" s="45" t="str">
        <f t="shared" si="28"/>
        <v>E</v>
      </c>
      <c r="DI49" s="45" t="str">
        <f t="shared" si="29"/>
        <v>E</v>
      </c>
      <c r="DJ49" s="45" t="str">
        <f t="shared" si="30"/>
        <v>E</v>
      </c>
      <c r="DK49" s="45" t="str">
        <f t="shared" si="31"/>
        <v>E</v>
      </c>
      <c r="DL49" s="45" t="str">
        <f t="shared" si="32"/>
        <v>E</v>
      </c>
      <c r="DM49" s="45" t="str">
        <f t="shared" si="33"/>
        <v>E</v>
      </c>
      <c r="DN49" s="45" t="str">
        <f t="shared" si="34"/>
        <v>E</v>
      </c>
      <c r="DO49" s="45" t="str">
        <f t="shared" si="35"/>
        <v>E</v>
      </c>
      <c r="DP49" s="45" t="str">
        <f t="shared" si="36"/>
        <v>E</v>
      </c>
      <c r="DQ49" s="45" t="str">
        <f t="shared" si="37"/>
        <v>E</v>
      </c>
      <c r="DR49" s="45" t="str">
        <f t="shared" si="38"/>
        <v>E</v>
      </c>
      <c r="DS49" s="45" t="str">
        <f t="shared" si="39"/>
        <v>E</v>
      </c>
      <c r="DT49" s="45" t="str">
        <f t="shared" si="40"/>
        <v>E</v>
      </c>
      <c r="DU49" s="45" t="str">
        <f t="shared" si="41"/>
        <v>○</v>
      </c>
      <c r="DV49" s="45" t="str">
        <f t="shared" si="42"/>
        <v>E</v>
      </c>
      <c r="DW49" s="45" t="str">
        <f t="shared" si="43"/>
        <v>E</v>
      </c>
      <c r="DX49" s="45" t="str">
        <f t="shared" si="44"/>
        <v>E</v>
      </c>
      <c r="DY49" s="45" t="str">
        <f t="shared" si="45"/>
        <v>E</v>
      </c>
      <c r="DZ49" s="45" t="str">
        <f t="shared" si="46"/>
        <v>E</v>
      </c>
      <c r="EA49" s="45" t="str">
        <f t="shared" si="47"/>
        <v>E</v>
      </c>
      <c r="EB49" s="45" t="str">
        <f t="shared" si="48"/>
        <v>E</v>
      </c>
      <c r="EC49" s="45" t="str">
        <f t="shared" si="51"/>
        <v>E</v>
      </c>
      <c r="ED49" s="45" t="str">
        <f t="shared" si="52"/>
        <v>○</v>
      </c>
    </row>
    <row r="50" spans="107:134" x14ac:dyDescent="0.2">
      <c r="DC50" s="45" t="str">
        <f t="shared" si="23"/>
        <v>E</v>
      </c>
      <c r="DD50" s="45" t="str">
        <f t="shared" si="24"/>
        <v>E</v>
      </c>
      <c r="DE50" s="45" t="str">
        <f t="shared" si="25"/>
        <v>E</v>
      </c>
      <c r="DF50" s="45" t="str">
        <f t="shared" si="26"/>
        <v>E</v>
      </c>
      <c r="DG50" s="45" t="str">
        <f t="shared" si="27"/>
        <v>E</v>
      </c>
      <c r="DH50" s="45" t="str">
        <f t="shared" si="28"/>
        <v>E</v>
      </c>
      <c r="DI50" s="45" t="str">
        <f t="shared" si="29"/>
        <v>E</v>
      </c>
      <c r="DJ50" s="45" t="str">
        <f t="shared" si="30"/>
        <v>E</v>
      </c>
      <c r="DK50" s="45" t="str">
        <f t="shared" si="31"/>
        <v>E</v>
      </c>
      <c r="DL50" s="45" t="str">
        <f t="shared" si="32"/>
        <v>E</v>
      </c>
      <c r="DM50" s="45" t="str">
        <f t="shared" si="33"/>
        <v>E</v>
      </c>
      <c r="DN50" s="45" t="str">
        <f t="shared" si="34"/>
        <v>E</v>
      </c>
      <c r="DO50" s="45" t="str">
        <f t="shared" si="35"/>
        <v>E</v>
      </c>
      <c r="DP50" s="45" t="str">
        <f t="shared" si="36"/>
        <v>E</v>
      </c>
      <c r="DQ50" s="45" t="str">
        <f t="shared" si="37"/>
        <v>E</v>
      </c>
      <c r="DR50" s="45" t="str">
        <f t="shared" si="38"/>
        <v>E</v>
      </c>
      <c r="DS50" s="45" t="str">
        <f t="shared" si="39"/>
        <v>E</v>
      </c>
      <c r="DT50" s="45" t="str">
        <f t="shared" si="40"/>
        <v>E</v>
      </c>
      <c r="DU50" s="45" t="str">
        <f t="shared" si="41"/>
        <v>○</v>
      </c>
      <c r="DV50" s="45" t="str">
        <f t="shared" si="42"/>
        <v>E</v>
      </c>
      <c r="DW50" s="45" t="str">
        <f t="shared" si="43"/>
        <v>E</v>
      </c>
      <c r="DX50" s="45" t="str">
        <f t="shared" si="44"/>
        <v>E</v>
      </c>
      <c r="DY50" s="45" t="str">
        <f t="shared" si="45"/>
        <v>E</v>
      </c>
      <c r="DZ50" s="45" t="str">
        <f t="shared" si="46"/>
        <v>E</v>
      </c>
      <c r="EA50" s="45" t="str">
        <f t="shared" si="47"/>
        <v>E</v>
      </c>
      <c r="EB50" s="45" t="str">
        <f t="shared" si="48"/>
        <v>E</v>
      </c>
      <c r="EC50" s="45" t="str">
        <f t="shared" si="51"/>
        <v>E</v>
      </c>
      <c r="ED50" s="45" t="str">
        <f t="shared" si="52"/>
        <v>○</v>
      </c>
    </row>
    <row r="51" spans="107:134" x14ac:dyDescent="0.2">
      <c r="DC51" s="46">
        <f t="shared" ref="DC51:DH51" si="53">COUNTIF(DC8:DC50,"○")</f>
        <v>1</v>
      </c>
      <c r="DD51" s="46">
        <f t="shared" si="53"/>
        <v>1</v>
      </c>
      <c r="DE51" s="46">
        <f t="shared" si="53"/>
        <v>1</v>
      </c>
      <c r="DF51" s="46">
        <f t="shared" si="53"/>
        <v>1</v>
      </c>
      <c r="DG51" s="46">
        <f t="shared" si="53"/>
        <v>1</v>
      </c>
      <c r="DH51" s="46">
        <f t="shared" si="53"/>
        <v>1</v>
      </c>
      <c r="DI51" s="46"/>
      <c r="DJ51" s="46">
        <f>COUNTIF(DJ8:DJ50,"○")</f>
        <v>1</v>
      </c>
      <c r="DK51" s="46">
        <f>COUNTIF(DK8:DK50,"○")</f>
        <v>1</v>
      </c>
      <c r="DL51" s="46">
        <f>COUNTIF(DL8:DL50,"○")</f>
        <v>1</v>
      </c>
      <c r="DM51" s="46">
        <f>COUNTIF(DM8:DM50,"○")</f>
        <v>1</v>
      </c>
      <c r="DN51" s="46"/>
      <c r="DO51" s="46"/>
      <c r="DP51" s="46">
        <f t="shared" ref="DP51:DV51" si="54">COUNTIF(DP8:DP50,"○")</f>
        <v>1</v>
      </c>
      <c r="DQ51" s="46">
        <f t="shared" si="54"/>
        <v>1</v>
      </c>
      <c r="DR51" s="46">
        <f t="shared" si="54"/>
        <v>1</v>
      </c>
      <c r="DS51" s="46">
        <f t="shared" si="54"/>
        <v>1</v>
      </c>
      <c r="DT51" s="46">
        <f t="shared" si="54"/>
        <v>1</v>
      </c>
      <c r="DU51" s="46">
        <f t="shared" si="54"/>
        <v>43</v>
      </c>
      <c r="DV51" s="46">
        <f t="shared" si="54"/>
        <v>1</v>
      </c>
      <c r="DW51" s="46"/>
      <c r="DX51" s="46"/>
      <c r="DY51" s="46">
        <f t="shared" ref="DY51:ED51" si="55">COUNTIF(DY8:DY50,"○")</f>
        <v>1</v>
      </c>
      <c r="DZ51" s="46">
        <f t="shared" si="55"/>
        <v>1</v>
      </c>
      <c r="EA51" s="46">
        <f t="shared" si="55"/>
        <v>1</v>
      </c>
      <c r="EB51" s="46">
        <f t="shared" si="55"/>
        <v>1</v>
      </c>
      <c r="EC51" s="46">
        <f t="shared" si="55"/>
        <v>1</v>
      </c>
      <c r="ED51" s="46">
        <f t="shared" si="55"/>
        <v>43</v>
      </c>
    </row>
  </sheetData>
  <mergeCells count="1">
    <mergeCell ref="B4:H5"/>
  </mergeCells>
  <phoneticPr fontId="5"/>
  <conditionalFormatting sqref="ED7">
    <cfRule type="containsText" dxfId="71" priority="153" operator="containsText" text="エラーカウントW（BR～CH)">
      <formula>NOT(ISERROR(SEARCH("エラーカウントW（BR～CH)",ED7)))</formula>
    </cfRule>
  </conditionalFormatting>
  <conditionalFormatting sqref="EC7">
    <cfRule type="containsText" dxfId="70" priority="154" operator="containsText" text="エラーカウントE（BR～CH)">
      <formula>NOT(ISERROR(SEARCH("エラーカウントE（BR～CH)",EC7)))</formula>
    </cfRule>
  </conditionalFormatting>
  <conditionalFormatting sqref="DW8:DX8 DC8:DO8">
    <cfRule type="containsText" dxfId="69" priority="45" operator="containsText" text="W">
      <formula>NOT(ISERROR(SEARCH("W",DC8)))</formula>
    </cfRule>
    <cfRule type="containsText" dxfId="68" priority="46" operator="containsText" text="E">
      <formula>NOT(ISERROR(SEARCH("E",DC8)))</formula>
    </cfRule>
  </conditionalFormatting>
  <conditionalFormatting sqref="EC8">
    <cfRule type="containsText" dxfId="67" priority="44" operator="containsText" text="E">
      <formula>NOT(ISERROR(SEARCH("E",EC8)))</formula>
    </cfRule>
  </conditionalFormatting>
  <conditionalFormatting sqref="ED8">
    <cfRule type="containsText" dxfId="66" priority="43" operator="containsText" text="W">
      <formula>NOT(ISERROR(SEARCH("W",ED8)))</formula>
    </cfRule>
  </conditionalFormatting>
  <conditionalFormatting sqref="DP8">
    <cfRule type="containsText" dxfId="65" priority="41" operator="containsText" text="W">
      <formula>NOT(ISERROR(SEARCH("W",DP8)))</formula>
    </cfRule>
    <cfRule type="containsText" dxfId="64" priority="42" operator="containsText" text="E">
      <formula>NOT(ISERROR(SEARCH("E",DP8)))</formula>
    </cfRule>
  </conditionalFormatting>
  <conditionalFormatting sqref="DQ8">
    <cfRule type="containsText" dxfId="63" priority="39" operator="containsText" text="W">
      <formula>NOT(ISERROR(SEARCH("W",DQ8)))</formula>
    </cfRule>
    <cfRule type="containsText" dxfId="62" priority="40" operator="containsText" text="E">
      <formula>NOT(ISERROR(SEARCH("E",DQ8)))</formula>
    </cfRule>
  </conditionalFormatting>
  <conditionalFormatting sqref="DR8:DS8">
    <cfRule type="containsText" dxfId="61" priority="37" operator="containsText" text="W">
      <formula>NOT(ISERROR(SEARCH("W",DR8)))</formula>
    </cfRule>
    <cfRule type="containsText" dxfId="60" priority="38" operator="containsText" text="E">
      <formula>NOT(ISERROR(SEARCH("E",DR8)))</formula>
    </cfRule>
  </conditionalFormatting>
  <conditionalFormatting sqref="DT8">
    <cfRule type="containsText" dxfId="59" priority="35" operator="containsText" text="W">
      <formula>NOT(ISERROR(SEARCH("W",DT8)))</formula>
    </cfRule>
    <cfRule type="containsText" dxfId="58" priority="36" operator="containsText" text="E">
      <formula>NOT(ISERROR(SEARCH("E",DT8)))</formula>
    </cfRule>
  </conditionalFormatting>
  <conditionalFormatting sqref="DU8">
    <cfRule type="containsText" dxfId="57" priority="33" operator="containsText" text="W">
      <formula>NOT(ISERROR(SEARCH("W",DU8)))</formula>
    </cfRule>
    <cfRule type="containsText" dxfId="56" priority="34" operator="containsText" text="E">
      <formula>NOT(ISERROR(SEARCH("E",DU8)))</formula>
    </cfRule>
  </conditionalFormatting>
  <conditionalFormatting sqref="DV8">
    <cfRule type="containsText" dxfId="55" priority="31" operator="containsText" text="W">
      <formula>NOT(ISERROR(SEARCH("W",DV8)))</formula>
    </cfRule>
    <cfRule type="containsText" dxfId="54" priority="32" operator="containsText" text="E">
      <formula>NOT(ISERROR(SEARCH("E",DV8)))</formula>
    </cfRule>
  </conditionalFormatting>
  <conditionalFormatting sqref="DY8">
    <cfRule type="containsText" dxfId="53" priority="29" operator="containsText" text="W">
      <formula>NOT(ISERROR(SEARCH("W",DY8)))</formula>
    </cfRule>
    <cfRule type="containsText" dxfId="52" priority="30" operator="containsText" text="E">
      <formula>NOT(ISERROR(SEARCH("E",DY8)))</formula>
    </cfRule>
  </conditionalFormatting>
  <conditionalFormatting sqref="DZ8:EA8">
    <cfRule type="containsText" dxfId="51" priority="27" operator="containsText" text="W">
      <formula>NOT(ISERROR(SEARCH("W",DZ8)))</formula>
    </cfRule>
    <cfRule type="containsText" dxfId="50" priority="28" operator="containsText" text="E">
      <formula>NOT(ISERROR(SEARCH("E",DZ8)))</formula>
    </cfRule>
  </conditionalFormatting>
  <conditionalFormatting sqref="EB8">
    <cfRule type="containsText" dxfId="49" priority="25" operator="containsText" text="W">
      <formula>NOT(ISERROR(SEARCH("W",EB8)))</formula>
    </cfRule>
    <cfRule type="containsText" dxfId="48" priority="26" operator="containsText" text="E">
      <formula>NOT(ISERROR(SEARCH("E",EB8)))</formula>
    </cfRule>
  </conditionalFormatting>
  <conditionalFormatting sqref="DW8:DX50 DC8:DO50">
    <cfRule type="containsText" dxfId="47" priority="23" operator="containsText" text="W">
      <formula>NOT(ISERROR(SEARCH("W",DC8)))</formula>
    </cfRule>
    <cfRule type="containsText" dxfId="46" priority="24" operator="containsText" text="E">
      <formula>NOT(ISERROR(SEARCH("E",DC8)))</formula>
    </cfRule>
  </conditionalFormatting>
  <conditionalFormatting sqref="EC8:EC50">
    <cfRule type="containsText" dxfId="45" priority="22" operator="containsText" text="E">
      <formula>NOT(ISERROR(SEARCH("E",EC8)))</formula>
    </cfRule>
  </conditionalFormatting>
  <conditionalFormatting sqref="ED8:ED50">
    <cfRule type="containsText" dxfId="44" priority="21" operator="containsText" text="W">
      <formula>NOT(ISERROR(SEARCH("W",ED8)))</formula>
    </cfRule>
  </conditionalFormatting>
  <conditionalFormatting sqref="DP8:DP50">
    <cfRule type="containsText" dxfId="43" priority="19" operator="containsText" text="W">
      <formula>NOT(ISERROR(SEARCH("W",DP8)))</formula>
    </cfRule>
    <cfRule type="containsText" dxfId="42" priority="20" operator="containsText" text="E">
      <formula>NOT(ISERROR(SEARCH("E",DP8)))</formula>
    </cfRule>
  </conditionalFormatting>
  <conditionalFormatting sqref="DQ8:DQ50">
    <cfRule type="containsText" dxfId="41" priority="17" operator="containsText" text="W">
      <formula>NOT(ISERROR(SEARCH("W",DQ8)))</formula>
    </cfRule>
    <cfRule type="containsText" dxfId="40" priority="18" operator="containsText" text="E">
      <formula>NOT(ISERROR(SEARCH("E",DQ8)))</formula>
    </cfRule>
  </conditionalFormatting>
  <conditionalFormatting sqref="DR8:DS50">
    <cfRule type="containsText" dxfId="39" priority="15" operator="containsText" text="W">
      <formula>NOT(ISERROR(SEARCH("W",DR8)))</formula>
    </cfRule>
    <cfRule type="containsText" dxfId="38" priority="16" operator="containsText" text="E">
      <formula>NOT(ISERROR(SEARCH("E",DR8)))</formula>
    </cfRule>
  </conditionalFormatting>
  <conditionalFormatting sqref="DT8:DT50">
    <cfRule type="containsText" dxfId="37" priority="13" operator="containsText" text="W">
      <formula>NOT(ISERROR(SEARCH("W",DT8)))</formula>
    </cfRule>
    <cfRule type="containsText" dxfId="36" priority="14" operator="containsText" text="E">
      <formula>NOT(ISERROR(SEARCH("E",DT8)))</formula>
    </cfRule>
  </conditionalFormatting>
  <conditionalFormatting sqref="DU8:DU50">
    <cfRule type="containsText" dxfId="35" priority="11" operator="containsText" text="W">
      <formula>NOT(ISERROR(SEARCH("W",DU8)))</formula>
    </cfRule>
    <cfRule type="containsText" dxfId="34" priority="12" operator="containsText" text="E">
      <formula>NOT(ISERROR(SEARCH("E",DU8)))</formula>
    </cfRule>
  </conditionalFormatting>
  <conditionalFormatting sqref="DV8:DV50">
    <cfRule type="containsText" dxfId="33" priority="9" operator="containsText" text="W">
      <formula>NOT(ISERROR(SEARCH("W",DV8)))</formula>
    </cfRule>
    <cfRule type="containsText" dxfId="32" priority="10" operator="containsText" text="E">
      <formula>NOT(ISERROR(SEARCH("E",DV8)))</formula>
    </cfRule>
  </conditionalFormatting>
  <conditionalFormatting sqref="DY8:DY50">
    <cfRule type="containsText" dxfId="31" priority="7" operator="containsText" text="W">
      <formula>NOT(ISERROR(SEARCH("W",DY8)))</formula>
    </cfRule>
    <cfRule type="containsText" dxfId="30" priority="8" operator="containsText" text="E">
      <formula>NOT(ISERROR(SEARCH("E",DY8)))</formula>
    </cfRule>
  </conditionalFormatting>
  <conditionalFormatting sqref="DZ8:EA50">
    <cfRule type="containsText" dxfId="29" priority="5" operator="containsText" text="W">
      <formula>NOT(ISERROR(SEARCH("W",DZ8)))</formula>
    </cfRule>
    <cfRule type="containsText" dxfId="28" priority="6" operator="containsText" text="E">
      <formula>NOT(ISERROR(SEARCH("E",DZ8)))</formula>
    </cfRule>
  </conditionalFormatting>
  <conditionalFormatting sqref="EB8:EB50">
    <cfRule type="containsText" dxfId="27" priority="3" operator="containsText" text="W">
      <formula>NOT(ISERROR(SEARCH("W",EB8)))</formula>
    </cfRule>
    <cfRule type="containsText" dxfId="26" priority="4" operator="containsText" text="E">
      <formula>NOT(ISERROR(SEARCH("E",EB8)))</formula>
    </cfRule>
  </conditionalFormatting>
  <conditionalFormatting sqref="DN9:DO9">
    <cfRule type="containsText" dxfId="25" priority="1" operator="containsText" text="W">
      <formula>NOT(ISERROR(SEARCH("W",DN9)))</formula>
    </cfRule>
    <cfRule type="containsText" dxfId="24" priority="2" operator="containsText" text="E">
      <formula>NOT(ISERROR(SEARCH("E",DN9)))</formula>
    </cfRule>
  </conditionalFormatting>
  <pageMargins left="0.7" right="0.7" top="0.75" bottom="0.75" header="0.3" footer="0.3"/>
  <pageSetup paperSize="9" scale="44"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E4EB6-575B-4447-B959-F078E430BD0F}">
  <sheetPr>
    <tabColor rgb="FFFF0000"/>
  </sheetPr>
  <dimension ref="A1:K41"/>
  <sheetViews>
    <sheetView view="pageBreakPreview" topLeftCell="F23" zoomScale="85" zoomScaleNormal="85" zoomScaleSheetLayoutView="85" workbookViewId="0">
      <selection activeCell="J29" sqref="J29"/>
    </sheetView>
  </sheetViews>
  <sheetFormatPr defaultColWidth="9" defaultRowHeight="12" x14ac:dyDescent="0.2"/>
  <cols>
    <col min="1" max="2" width="3.6640625" style="69" hidden="1" customWidth="1"/>
    <col min="3" max="3" width="30.44140625" style="69" hidden="1" customWidth="1"/>
    <col min="4" max="4" width="5" style="70" hidden="1" customWidth="1"/>
    <col min="5" max="5" width="74.109375" style="71" hidden="1" customWidth="1"/>
    <col min="6" max="6" width="5.33203125" style="69" customWidth="1"/>
    <col min="7" max="7" width="9" style="69"/>
    <col min="8" max="8" width="29" style="69" customWidth="1"/>
    <col min="9" max="9" width="9" style="69"/>
    <col min="10" max="10" width="54.21875" style="71" customWidth="1"/>
    <col min="11" max="11" width="12.6640625" style="69" customWidth="1"/>
    <col min="12" max="12" width="9" style="69" customWidth="1"/>
    <col min="13" max="16384" width="9" style="69"/>
  </cols>
  <sheetData>
    <row r="1" spans="1:11" s="66" customFormat="1" ht="16.2" x14ac:dyDescent="0.2">
      <c r="A1" s="65" t="s">
        <v>193</v>
      </c>
      <c r="B1" s="65"/>
      <c r="D1" s="67"/>
      <c r="E1" s="68"/>
      <c r="F1" s="65" t="s">
        <v>284</v>
      </c>
      <c r="G1" s="65"/>
      <c r="I1" s="67"/>
      <c r="J1" s="68"/>
    </row>
    <row r="2" spans="1:11" x14ac:dyDescent="0.2">
      <c r="I2" s="70"/>
    </row>
    <row r="3" spans="1:11" x14ac:dyDescent="0.2">
      <c r="I3" s="70"/>
    </row>
    <row r="4" spans="1:11" x14ac:dyDescent="0.2">
      <c r="I4" s="70"/>
    </row>
    <row r="5" spans="1:11" x14ac:dyDescent="0.2">
      <c r="I5" s="70"/>
    </row>
    <row r="6" spans="1:11" x14ac:dyDescent="0.2">
      <c r="I6" s="70"/>
    </row>
    <row r="7" spans="1:11" x14ac:dyDescent="0.2">
      <c r="I7" s="70"/>
    </row>
    <row r="8" spans="1:11" x14ac:dyDescent="0.2">
      <c r="B8" s="69" t="s">
        <v>82</v>
      </c>
      <c r="G8" s="69" t="s">
        <v>82</v>
      </c>
      <c r="I8" s="70"/>
    </row>
    <row r="9" spans="1:11" x14ac:dyDescent="0.2">
      <c r="B9" s="72" t="s">
        <v>83</v>
      </c>
      <c r="C9" s="69" t="s">
        <v>84</v>
      </c>
      <c r="D9" s="71"/>
      <c r="E9" s="69"/>
      <c r="G9" s="72" t="s">
        <v>83</v>
      </c>
      <c r="H9" s="69" t="s">
        <v>84</v>
      </c>
      <c r="I9" s="71"/>
      <c r="J9" s="69"/>
    </row>
    <row r="10" spans="1:11" ht="6" customHeight="1" x14ac:dyDescent="0.2">
      <c r="D10" s="71"/>
      <c r="E10" s="69"/>
      <c r="I10" s="71"/>
      <c r="J10" s="69"/>
    </row>
    <row r="11" spans="1:11" x14ac:dyDescent="0.2">
      <c r="B11" s="72" t="s">
        <v>85</v>
      </c>
      <c r="C11" s="69" t="s">
        <v>86</v>
      </c>
      <c r="D11" s="71"/>
      <c r="E11" s="69"/>
      <c r="G11" s="72" t="s">
        <v>85</v>
      </c>
      <c r="H11" s="69" t="s">
        <v>86</v>
      </c>
      <c r="I11" s="71"/>
      <c r="J11" s="69"/>
    </row>
    <row r="12" spans="1:11" ht="6" customHeight="1" x14ac:dyDescent="0.2"/>
    <row r="13" spans="1:11" ht="27" customHeight="1" x14ac:dyDescent="0.2">
      <c r="A13" s="73"/>
      <c r="B13" s="74" t="s">
        <v>87</v>
      </c>
      <c r="C13" s="74" t="s">
        <v>88</v>
      </c>
      <c r="D13" s="75" t="s">
        <v>89</v>
      </c>
      <c r="E13" s="75" t="s">
        <v>90</v>
      </c>
      <c r="G13" s="74" t="s">
        <v>87</v>
      </c>
      <c r="H13" s="74" t="s">
        <v>88</v>
      </c>
      <c r="I13" s="75" t="s">
        <v>89</v>
      </c>
      <c r="J13" s="75" t="s">
        <v>90</v>
      </c>
      <c r="K13" s="74" t="s">
        <v>91</v>
      </c>
    </row>
    <row r="14" spans="1:11" ht="24" x14ac:dyDescent="0.2">
      <c r="A14" s="28"/>
      <c r="B14" s="76" t="s">
        <v>194</v>
      </c>
      <c r="C14" s="77" t="s">
        <v>195</v>
      </c>
      <c r="D14" s="72" t="s">
        <v>85</v>
      </c>
      <c r="E14" s="78" t="s">
        <v>196</v>
      </c>
      <c r="G14" s="76" t="s">
        <v>236</v>
      </c>
      <c r="H14" s="77" t="s">
        <v>92</v>
      </c>
      <c r="I14" s="72" t="s">
        <v>83</v>
      </c>
      <c r="J14" s="29" t="s">
        <v>93</v>
      </c>
      <c r="K14" s="79"/>
    </row>
    <row r="15" spans="1:11" ht="24" x14ac:dyDescent="0.2">
      <c r="A15" s="28"/>
      <c r="B15" s="76" t="s">
        <v>197</v>
      </c>
      <c r="C15" s="77" t="s">
        <v>198</v>
      </c>
      <c r="D15" s="72" t="s">
        <v>83</v>
      </c>
      <c r="E15" s="78" t="s">
        <v>199</v>
      </c>
      <c r="G15" s="76" t="s">
        <v>237</v>
      </c>
      <c r="H15" s="77" t="s">
        <v>94</v>
      </c>
      <c r="I15" s="72" t="s">
        <v>83</v>
      </c>
      <c r="J15" s="29" t="s">
        <v>93</v>
      </c>
      <c r="K15" s="79"/>
    </row>
    <row r="16" spans="1:11" ht="48" x14ac:dyDescent="0.2">
      <c r="A16" s="28"/>
      <c r="B16" s="76" t="s">
        <v>200</v>
      </c>
      <c r="C16" s="77" t="s">
        <v>201</v>
      </c>
      <c r="D16" s="72" t="s">
        <v>83</v>
      </c>
      <c r="E16" s="78" t="s">
        <v>202</v>
      </c>
      <c r="G16" s="76" t="s">
        <v>238</v>
      </c>
      <c r="H16" s="77" t="s">
        <v>95</v>
      </c>
      <c r="I16" s="72" t="s">
        <v>83</v>
      </c>
      <c r="J16" s="29" t="s">
        <v>93</v>
      </c>
      <c r="K16" s="79"/>
    </row>
    <row r="17" spans="1:11" ht="24" x14ac:dyDescent="0.2">
      <c r="A17" s="30"/>
      <c r="B17" s="124" t="s">
        <v>203</v>
      </c>
      <c r="C17" s="126" t="s">
        <v>204</v>
      </c>
      <c r="D17" s="72" t="s">
        <v>85</v>
      </c>
      <c r="E17" s="78" t="s">
        <v>205</v>
      </c>
      <c r="G17" s="76" t="s">
        <v>239</v>
      </c>
      <c r="H17" s="77" t="s">
        <v>240</v>
      </c>
      <c r="I17" s="72" t="s">
        <v>83</v>
      </c>
      <c r="J17" s="29" t="s">
        <v>93</v>
      </c>
      <c r="K17" s="79"/>
    </row>
    <row r="18" spans="1:11" ht="24" x14ac:dyDescent="0.2">
      <c r="A18" s="30"/>
      <c r="B18" s="125"/>
      <c r="C18" s="127"/>
      <c r="D18" s="72" t="s">
        <v>83</v>
      </c>
      <c r="E18" s="78" t="s">
        <v>206</v>
      </c>
      <c r="G18" s="76" t="s">
        <v>241</v>
      </c>
      <c r="H18" s="77" t="s">
        <v>242</v>
      </c>
      <c r="I18" s="72" t="s">
        <v>83</v>
      </c>
      <c r="J18" s="29" t="s">
        <v>93</v>
      </c>
      <c r="K18" s="79"/>
    </row>
    <row r="19" spans="1:11" ht="48" x14ac:dyDescent="0.2">
      <c r="A19" s="28"/>
      <c r="B19" s="76" t="s">
        <v>207</v>
      </c>
      <c r="C19" s="77" t="s">
        <v>208</v>
      </c>
      <c r="D19" s="72" t="s">
        <v>83</v>
      </c>
      <c r="E19" s="78" t="s">
        <v>209</v>
      </c>
      <c r="G19" s="76" t="s">
        <v>243</v>
      </c>
      <c r="H19" s="77" t="s">
        <v>244</v>
      </c>
      <c r="I19" s="72" t="s">
        <v>83</v>
      </c>
      <c r="J19" s="29" t="s">
        <v>93</v>
      </c>
      <c r="K19" s="79"/>
    </row>
    <row r="20" spans="1:11" ht="36" x14ac:dyDescent="0.2">
      <c r="A20" s="30"/>
      <c r="B20" s="124" t="s">
        <v>210</v>
      </c>
      <c r="C20" s="126" t="s">
        <v>211</v>
      </c>
      <c r="D20" s="72" t="s">
        <v>85</v>
      </c>
      <c r="E20" s="78" t="s">
        <v>212</v>
      </c>
      <c r="G20" s="76" t="s">
        <v>245</v>
      </c>
      <c r="H20" s="77" t="s">
        <v>246</v>
      </c>
      <c r="I20" s="72" t="s">
        <v>83</v>
      </c>
      <c r="J20" s="78" t="s">
        <v>275</v>
      </c>
      <c r="K20" s="79"/>
    </row>
    <row r="21" spans="1:11" ht="24" x14ac:dyDescent="0.2">
      <c r="A21" s="30"/>
      <c r="B21" s="125"/>
      <c r="C21" s="127"/>
      <c r="D21" s="72" t="s">
        <v>83</v>
      </c>
      <c r="E21" s="78" t="s">
        <v>213</v>
      </c>
      <c r="G21" s="76" t="s">
        <v>247</v>
      </c>
      <c r="H21" s="77" t="s">
        <v>248</v>
      </c>
      <c r="I21" s="72" t="s">
        <v>83</v>
      </c>
      <c r="J21" s="29" t="s">
        <v>93</v>
      </c>
      <c r="K21" s="79"/>
    </row>
    <row r="22" spans="1:11" ht="48" x14ac:dyDescent="0.2">
      <c r="A22" s="30"/>
      <c r="B22" s="76" t="s">
        <v>214</v>
      </c>
      <c r="C22" s="77" t="s">
        <v>215</v>
      </c>
      <c r="D22" s="72" t="s">
        <v>83</v>
      </c>
      <c r="E22" s="78" t="s">
        <v>216</v>
      </c>
      <c r="G22" s="76" t="s">
        <v>194</v>
      </c>
      <c r="H22" s="77" t="s">
        <v>249</v>
      </c>
      <c r="I22" s="72" t="s">
        <v>83</v>
      </c>
      <c r="J22" s="29" t="s">
        <v>93</v>
      </c>
      <c r="K22" s="79"/>
    </row>
    <row r="23" spans="1:11" ht="60" x14ac:dyDescent="0.2">
      <c r="A23" s="30"/>
      <c r="B23" s="76" t="s">
        <v>217</v>
      </c>
      <c r="C23" s="77" t="s">
        <v>218</v>
      </c>
      <c r="D23" s="72" t="s">
        <v>83</v>
      </c>
      <c r="E23" s="78" t="s">
        <v>219</v>
      </c>
      <c r="G23" s="76" t="s">
        <v>197</v>
      </c>
      <c r="H23" s="77" t="s">
        <v>250</v>
      </c>
      <c r="I23" s="72" t="s">
        <v>83</v>
      </c>
      <c r="J23" s="78" t="s">
        <v>276</v>
      </c>
      <c r="K23" s="79"/>
    </row>
    <row r="24" spans="1:11" ht="60" x14ac:dyDescent="0.2">
      <c r="A24" s="30"/>
      <c r="B24" s="80" t="s">
        <v>220</v>
      </c>
      <c r="C24" s="81" t="s">
        <v>221</v>
      </c>
      <c r="D24" s="72" t="s">
        <v>83</v>
      </c>
      <c r="E24" s="78" t="s">
        <v>222</v>
      </c>
      <c r="G24" s="76" t="s">
        <v>200</v>
      </c>
      <c r="H24" s="77" t="s">
        <v>251</v>
      </c>
      <c r="I24" s="72" t="s">
        <v>83</v>
      </c>
      <c r="J24" s="78" t="s">
        <v>277</v>
      </c>
      <c r="K24" s="79"/>
    </row>
    <row r="25" spans="1:11" ht="60" x14ac:dyDescent="0.2">
      <c r="A25" s="31"/>
      <c r="B25" s="82" t="s">
        <v>223</v>
      </c>
      <c r="C25" s="83" t="s">
        <v>224</v>
      </c>
      <c r="D25" s="72" t="s">
        <v>83</v>
      </c>
      <c r="E25" s="78" t="s">
        <v>225</v>
      </c>
      <c r="G25" s="76"/>
      <c r="H25" s="77" t="s">
        <v>252</v>
      </c>
      <c r="I25" s="72" t="s">
        <v>83</v>
      </c>
      <c r="J25" s="78" t="s">
        <v>279</v>
      </c>
      <c r="K25" s="79"/>
    </row>
    <row r="26" spans="1:11" ht="48" x14ac:dyDescent="0.2">
      <c r="A26" s="31"/>
      <c r="B26" s="80" t="s">
        <v>226</v>
      </c>
      <c r="C26" s="84" t="s">
        <v>227</v>
      </c>
      <c r="D26" s="72" t="s">
        <v>83</v>
      </c>
      <c r="E26" s="78" t="s">
        <v>228</v>
      </c>
      <c r="G26" s="76"/>
      <c r="H26" s="77" t="s">
        <v>253</v>
      </c>
      <c r="I26" s="72" t="s">
        <v>83</v>
      </c>
      <c r="J26" s="78" t="s">
        <v>278</v>
      </c>
      <c r="K26" s="79"/>
    </row>
    <row r="27" spans="1:11" ht="60" x14ac:dyDescent="0.2">
      <c r="A27" s="31"/>
      <c r="B27" s="85" t="s">
        <v>229</v>
      </c>
      <c r="C27" s="84" t="s">
        <v>230</v>
      </c>
      <c r="D27" s="72" t="s">
        <v>83</v>
      </c>
      <c r="E27" s="78" t="s">
        <v>231</v>
      </c>
      <c r="G27" s="76" t="s">
        <v>210</v>
      </c>
      <c r="H27" s="77" t="s">
        <v>254</v>
      </c>
      <c r="I27" s="72" t="s">
        <v>83</v>
      </c>
      <c r="J27" s="29" t="s">
        <v>93</v>
      </c>
      <c r="K27" s="79"/>
    </row>
    <row r="28" spans="1:11" ht="24" x14ac:dyDescent="0.2">
      <c r="A28" s="30"/>
      <c r="B28" s="86" t="s">
        <v>232</v>
      </c>
      <c r="C28" s="86" t="s">
        <v>233</v>
      </c>
      <c r="D28" s="72" t="s">
        <v>83</v>
      </c>
      <c r="E28" s="78" t="s">
        <v>96</v>
      </c>
      <c r="G28" s="76" t="s">
        <v>214</v>
      </c>
      <c r="H28" s="77" t="s">
        <v>255</v>
      </c>
      <c r="I28" s="72" t="s">
        <v>83</v>
      </c>
      <c r="J28" s="78" t="s">
        <v>280</v>
      </c>
      <c r="K28" s="79"/>
    </row>
    <row r="29" spans="1:11" x14ac:dyDescent="0.2">
      <c r="A29" s="30"/>
      <c r="B29" s="87" t="s">
        <v>234</v>
      </c>
      <c r="C29" s="87" t="s">
        <v>235</v>
      </c>
      <c r="D29" s="72" t="s">
        <v>85</v>
      </c>
      <c r="E29" s="78" t="s">
        <v>97</v>
      </c>
      <c r="G29" s="76" t="s">
        <v>217</v>
      </c>
      <c r="H29" s="77" t="s">
        <v>256</v>
      </c>
      <c r="I29" s="72" t="s">
        <v>83</v>
      </c>
      <c r="J29" s="29" t="s">
        <v>93</v>
      </c>
      <c r="K29" s="79"/>
    </row>
    <row r="30" spans="1:11" x14ac:dyDescent="0.2">
      <c r="G30" s="76" t="s">
        <v>220</v>
      </c>
      <c r="H30" s="77" t="s">
        <v>257</v>
      </c>
      <c r="I30" s="72" t="s">
        <v>83</v>
      </c>
      <c r="J30" s="29" t="s">
        <v>93</v>
      </c>
      <c r="K30" s="79"/>
    </row>
    <row r="31" spans="1:11" x14ac:dyDescent="0.2">
      <c r="G31" s="76" t="s">
        <v>223</v>
      </c>
      <c r="H31" s="77" t="s">
        <v>258</v>
      </c>
      <c r="I31" s="72" t="s">
        <v>83</v>
      </c>
      <c r="J31" s="29" t="s">
        <v>93</v>
      </c>
      <c r="K31" s="79"/>
    </row>
    <row r="32" spans="1:11" ht="24" x14ac:dyDescent="0.2">
      <c r="G32" s="76" t="s">
        <v>226</v>
      </c>
      <c r="H32" s="77" t="s">
        <v>259</v>
      </c>
      <c r="I32" s="72" t="s">
        <v>83</v>
      </c>
      <c r="J32" s="78" t="s">
        <v>281</v>
      </c>
      <c r="K32" s="79"/>
    </row>
    <row r="33" spans="7:11" x14ac:dyDescent="0.2">
      <c r="G33" s="76" t="s">
        <v>229</v>
      </c>
      <c r="H33" s="77" t="s">
        <v>260</v>
      </c>
      <c r="I33" s="72" t="s">
        <v>83</v>
      </c>
      <c r="J33" s="88" t="s">
        <v>282</v>
      </c>
      <c r="K33" s="79"/>
    </row>
    <row r="34" spans="7:11" ht="36" x14ac:dyDescent="0.2">
      <c r="G34" s="76" t="s">
        <v>232</v>
      </c>
      <c r="H34" s="77" t="s">
        <v>261</v>
      </c>
      <c r="I34" s="72" t="s">
        <v>83</v>
      </c>
      <c r="J34" s="78" t="s">
        <v>275</v>
      </c>
      <c r="K34" s="79"/>
    </row>
    <row r="35" spans="7:11" ht="36" x14ac:dyDescent="0.2">
      <c r="G35" s="76" t="s">
        <v>234</v>
      </c>
      <c r="H35" s="77" t="s">
        <v>262</v>
      </c>
      <c r="I35" s="72" t="s">
        <v>83</v>
      </c>
      <c r="J35" s="78" t="s">
        <v>275</v>
      </c>
      <c r="K35" s="79"/>
    </row>
    <row r="36" spans="7:11" x14ac:dyDescent="0.2">
      <c r="G36" s="76" t="s">
        <v>263</v>
      </c>
      <c r="H36" s="77" t="s">
        <v>264</v>
      </c>
      <c r="I36" s="72" t="s">
        <v>83</v>
      </c>
      <c r="J36" s="29" t="s">
        <v>93</v>
      </c>
      <c r="K36" s="79"/>
    </row>
    <row r="37" spans="7:11" x14ac:dyDescent="0.2">
      <c r="G37" s="76" t="s">
        <v>265</v>
      </c>
      <c r="H37" s="77" t="s">
        <v>266</v>
      </c>
      <c r="I37" s="72" t="s">
        <v>83</v>
      </c>
      <c r="J37" s="29" t="s">
        <v>93</v>
      </c>
      <c r="K37" s="79"/>
    </row>
    <row r="38" spans="7:11" x14ac:dyDescent="0.2">
      <c r="G38" s="76" t="s">
        <v>267</v>
      </c>
      <c r="H38" s="77" t="s">
        <v>268</v>
      </c>
      <c r="I38" s="72" t="s">
        <v>83</v>
      </c>
      <c r="J38" s="29" t="s">
        <v>93</v>
      </c>
      <c r="K38" s="79"/>
    </row>
    <row r="39" spans="7:11" ht="36" x14ac:dyDescent="0.2">
      <c r="G39" s="76" t="s">
        <v>269</v>
      </c>
      <c r="H39" s="77" t="s">
        <v>270</v>
      </c>
      <c r="I39" s="72" t="s">
        <v>83</v>
      </c>
      <c r="J39" s="78" t="s">
        <v>275</v>
      </c>
      <c r="K39" s="79"/>
    </row>
    <row r="40" spans="7:11" x14ac:dyDescent="0.2">
      <c r="G40" s="86" t="s">
        <v>271</v>
      </c>
      <c r="H40" s="86" t="s">
        <v>272</v>
      </c>
      <c r="I40" s="72" t="s">
        <v>83</v>
      </c>
      <c r="J40" s="78" t="s">
        <v>96</v>
      </c>
      <c r="K40" s="79"/>
    </row>
    <row r="41" spans="7:11" ht="36" x14ac:dyDescent="0.2">
      <c r="G41" s="87" t="s">
        <v>273</v>
      </c>
      <c r="H41" s="87" t="s">
        <v>274</v>
      </c>
      <c r="I41" s="72" t="s">
        <v>85</v>
      </c>
      <c r="J41" s="78" t="s">
        <v>97</v>
      </c>
      <c r="K41" s="78" t="s">
        <v>283</v>
      </c>
    </row>
  </sheetData>
  <mergeCells count="4">
    <mergeCell ref="B17:B18"/>
    <mergeCell ref="C17:C18"/>
    <mergeCell ref="B20:B21"/>
    <mergeCell ref="C20:C21"/>
  </mergeCells>
  <phoneticPr fontId="6"/>
  <conditionalFormatting sqref="B9 D15:D16 D22:D24 D26:D28">
    <cfRule type="containsText" dxfId="23" priority="24" operator="containsText" text="E">
      <formula>NOT(ISERROR(SEARCH("E",B9)))</formula>
    </cfRule>
  </conditionalFormatting>
  <conditionalFormatting sqref="B11">
    <cfRule type="containsText" dxfId="22" priority="23" operator="containsText" text="W">
      <formula>NOT(ISERROR(SEARCH("W",B11)))</formula>
    </cfRule>
  </conditionalFormatting>
  <conditionalFormatting sqref="D29">
    <cfRule type="containsText" dxfId="21" priority="22" operator="containsText" text="W">
      <formula>NOT(ISERROR(SEARCH("W",D29)))</formula>
    </cfRule>
  </conditionalFormatting>
  <conditionalFormatting sqref="B28">
    <cfRule type="containsText" dxfId="20" priority="10" operator="containsText" text="DV">
      <formula>NOT(ISERROR(SEARCH("DV",B28)))</formula>
    </cfRule>
    <cfRule type="containsText" dxfId="19" priority="21" operator="containsText" text="DN">
      <formula>NOT(ISERROR(SEARCH("DN",B28)))</formula>
    </cfRule>
  </conditionalFormatting>
  <conditionalFormatting sqref="B29">
    <cfRule type="containsText" dxfId="18" priority="9" operator="containsText" text="DW">
      <formula>NOT(ISERROR(SEARCH("DW",B29)))</formula>
    </cfRule>
    <cfRule type="containsText" dxfId="17" priority="20" operator="containsText" text="DO">
      <formula>NOT(ISERROR(SEARCH("DO",B29)))</formula>
    </cfRule>
  </conditionalFormatting>
  <conditionalFormatting sqref="D14">
    <cfRule type="containsText" dxfId="16" priority="19" operator="containsText" text="W">
      <formula>NOT(ISERROR(SEARCH("W",D14)))</formula>
    </cfRule>
  </conditionalFormatting>
  <conditionalFormatting sqref="D17">
    <cfRule type="containsText" dxfId="15" priority="18" operator="containsText" text="W">
      <formula>NOT(ISERROR(SEARCH("W",D17)))</formula>
    </cfRule>
  </conditionalFormatting>
  <conditionalFormatting sqref="D19">
    <cfRule type="containsText" dxfId="14" priority="17" operator="containsText" text="E">
      <formula>NOT(ISERROR(SEARCH("E",D19)))</formula>
    </cfRule>
  </conditionalFormatting>
  <conditionalFormatting sqref="D18">
    <cfRule type="containsText" dxfId="13" priority="16" operator="containsText" text="E">
      <formula>NOT(ISERROR(SEARCH("E",D18)))</formula>
    </cfRule>
  </conditionalFormatting>
  <conditionalFormatting sqref="D20">
    <cfRule type="containsText" dxfId="12" priority="15" operator="containsText" text="W">
      <formula>NOT(ISERROR(SEARCH("W",D20)))</formula>
    </cfRule>
  </conditionalFormatting>
  <conditionalFormatting sqref="D21">
    <cfRule type="containsText" dxfId="11" priority="14" operator="containsText" text="E">
      <formula>NOT(ISERROR(SEARCH("E",D21)))</formula>
    </cfRule>
  </conditionalFormatting>
  <conditionalFormatting sqref="D25">
    <cfRule type="containsText" dxfId="10" priority="13" operator="containsText" text="E">
      <formula>NOT(ISERROR(SEARCH("E",D25)))</formula>
    </cfRule>
  </conditionalFormatting>
  <conditionalFormatting sqref="C28">
    <cfRule type="containsText" dxfId="9" priority="12" operator="containsText" text="エラーカウントE（DJ～DU)">
      <formula>NOT(ISERROR(SEARCH("エラーカウントE（DJ～DU)",C28)))</formula>
    </cfRule>
  </conditionalFormatting>
  <conditionalFormatting sqref="C29">
    <cfRule type="containsText" dxfId="8" priority="11" operator="containsText" text="エラーカウントW（DJ～DU)">
      <formula>NOT(ISERROR(SEARCH("エラーカウントW（DJ～DU)",C29)))</formula>
    </cfRule>
  </conditionalFormatting>
  <conditionalFormatting sqref="I14:I40">
    <cfRule type="containsText" dxfId="7" priority="8" operator="containsText" text="E">
      <formula>NOT(ISERROR(SEARCH("E",I14)))</formula>
    </cfRule>
  </conditionalFormatting>
  <conditionalFormatting sqref="I41">
    <cfRule type="containsText" dxfId="6" priority="7" operator="containsText" text="W">
      <formula>NOT(ISERROR(SEARCH("W",I41)))</formula>
    </cfRule>
  </conditionalFormatting>
  <conditionalFormatting sqref="G41:H41">
    <cfRule type="containsText" dxfId="5" priority="6" operator="containsText" text="エラーカウントW（DJ～DU)">
      <formula>NOT(ISERROR(SEARCH("エラーカウントW（DJ～DU)",G41)))</formula>
    </cfRule>
  </conditionalFormatting>
  <conditionalFormatting sqref="G40">
    <cfRule type="containsText" dxfId="4" priority="3" operator="containsText" text="DV">
      <formula>NOT(ISERROR(SEARCH("DV",G40)))</formula>
    </cfRule>
    <cfRule type="containsText" dxfId="3" priority="5" operator="containsText" text="DN">
      <formula>NOT(ISERROR(SEARCH("DN",G40)))</formula>
    </cfRule>
  </conditionalFormatting>
  <conditionalFormatting sqref="H40">
    <cfRule type="containsText" dxfId="2" priority="4" operator="containsText" text="エラーカウントE（DJ～DU)">
      <formula>NOT(ISERROR(SEARCH("エラーカウントE（DJ～DU)",H40)))</formula>
    </cfRule>
  </conditionalFormatting>
  <conditionalFormatting sqref="G9">
    <cfRule type="containsText" dxfId="1" priority="2" operator="containsText" text="E">
      <formula>NOT(ISERROR(SEARCH("E",G9)))</formula>
    </cfRule>
  </conditionalFormatting>
  <conditionalFormatting sqref="G11">
    <cfRule type="containsText" dxfId="0" priority="1" operator="containsText" text="W">
      <formula>NOT(ISERROR(SEARCH("W",G11)))</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様式第2号</vt:lpstr>
      <vt:lpstr>集計B（別紙）（協議会提出用）</vt:lpstr>
      <vt:lpstr>エラー確認項目</vt:lpstr>
      <vt:lpstr>エラー確認項目!Print_Area</vt:lpstr>
      <vt:lpstr>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2024-12-12T06:55:12Z</dcterms:modified>
</cp:coreProperties>
</file>